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<sst xmlns="http://schemas.openxmlformats.org/spreadsheetml/2006/main" count="289" uniqueCount="141">
  <si>
    <t>预算公开表1</t>
  </si>
  <si>
    <t>2022年预算收支总表</t>
  </si>
  <si>
    <t>部门：[550]稷山县社区服务中心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</si>
  <si>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</si>
  <si>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</si>
  <si>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</si>
  <si>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</si>
  <si>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</si>
  <si>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</si>
  <si>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</si>
  <si>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</si>
  <si>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</si>
  <si>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</si>
  <si>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</si>
  <si>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</si>
  <si>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</si>
  <si>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</si>
  <si>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</si>
  <si>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</si>
  <si>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</si>
  <si>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</si>
  <si>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</si>
  <si>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</si>
  <si>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</si>
  <si>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</si>
  <si>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</si>
  <si>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</si>
  <si>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</si>
  <si>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</si>
  <si>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</si>
  <si>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</si>
  <si>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</si>
  <si>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</si>
  <si>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</si>
  <si>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</si>
  <si>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</si>
  <si>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</si>
  <si>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</si>
  <si>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</si>
  <si>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</si>
  <si>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</si>
  <si>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</si>
  <si>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</si>
  <si>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</si>
  <si>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</si>
  <si>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</si>
  <si>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</si>
  <si>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</si>
  <si>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</si>
  <si>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</si>
  <si>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</si>
  <si>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</si>
  <si>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</si>
  <si>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</si>
  <si>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</si>
  <si>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</si>
  <si>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</si>
  <si>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</si>
  <si>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</si>
  <si>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</si>
  <si>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</si>
  <si>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</si>
  <si>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</si>
  <si>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</si>
  <si>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</si>
  <si>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</si>
  <si>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</si>
  <si>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2010350</t>
  </si>
  <si>
    <t>　　[2010350]事业运行</t>
  </si>
  <si>
    <t>　　2010399</t>
  </si>
  <si>
    <t>　　[2010399]其他政府办公厅（室）及相关机构事务支出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</si>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</sst>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4"/>
      <c r="B1" s="24"/>
      <c r="C1" s="24"/>
      <c r="E1" s="24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29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7" t="s">
        <v>11</v>
      </c>
      <c r="B6" s="8">
        <v>491.76105</v>
      </c>
      <c r="C6" s="27" t="s">
        <v>12</v>
      </c>
      <c r="D6" s="21">
        <v>470.705847</v>
      </c>
      <c r="E6" s="21">
        <f>SUM(D6)-SUM(F6)</f>
        <v>470.705847</v>
      </c>
      <c r="F6" s="21"/>
    </row>
    <row r="7" spans="1:6" s="1" customFormat="1" ht="30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30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30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24" customHeight="1">
      <c r="A12" s="6"/>
      <c r="B12" s="8"/>
      <c r="C12" s="27" t="s">
        <v>22</v>
      </c>
      <c r="D12" s="21"/>
      <c r="E12" s="21"/>
      <c r="F12" s="21"/>
    </row>
    <row r="13" spans="1:6" s="1" customFormat="1" ht="15" customHeight="1">
      <c r="A13" s="6"/>
      <c r="B13" s="8"/>
      <c r="C13" s="27" t="s">
        <v>23</v>
      </c>
      <c r="D13" s="21">
        <v>10.330192</v>
      </c>
      <c r="E13" s="21">
        <f>SUM(D13)-SUM(F13)</f>
        <v>10.330192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4.268641</v>
      </c>
      <c r="E15" s="21">
        <f>SUM(D15)-SUM(F15)</f>
        <v>4.268641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/>
      <c r="E18" s="21"/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24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6.45637</v>
      </c>
      <c r="E25" s="21">
        <f>SUM(D25)-SUM(F25)</f>
        <v>6.45637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24" customHeight="1">
      <c r="A27" s="6"/>
      <c r="B27" s="8"/>
      <c r="C27" s="27" t="s">
        <v>37</v>
      </c>
      <c r="D27" s="21"/>
      <c r="E27" s="21"/>
      <c r="F27" s="21"/>
    </row>
    <row r="28" spans="1:6" s="1" customFormat="1" ht="24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24" customHeight="1">
      <c r="A35" s="6"/>
      <c r="B35" s="8"/>
      <c r="C35" s="27" t="s">
        <v>45</v>
      </c>
      <c r="D35" s="21"/>
      <c r="E35" s="21"/>
      <c r="F35" s="21"/>
    </row>
    <row r="36" spans="1:6" s="1" customFormat="1" ht="15" customHeight="1">
      <c r="A36" s="6"/>
      <c r="B36" s="8"/>
      <c r="C36" s="6"/>
      <c r="D36" s="21"/>
      <c r="E36" s="21"/>
      <c r="F36" s="28"/>
    </row>
    <row r="37" spans="1:6" s="1" customFormat="1" ht="15" customHeight="1">
      <c r="A37" s="26" t="s">
        <v>46</v>
      </c>
      <c r="B37" s="28">
        <v>491.76105</v>
      </c>
      <c r="C37" s="26" t="s">
        <v>47</v>
      </c>
      <c r="D37" s="28">
        <v>491.76105</v>
      </c>
      <c r="E37" s="28">
        <f>SUM(D37)-SUM(F37)</f>
        <v>491.76105</v>
      </c>
      <c r="F37" s="28"/>
    </row>
    <row r="38" spans="1:6" s="1" customFormat="1" ht="15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5" customHeight="1">
      <c r="A39" s="26" t="s">
        <v>50</v>
      </c>
      <c r="B39" s="29">
        <f>SUM(B37:B38)</f>
        <v>491.76105</v>
      </c>
      <c r="C39" s="26" t="s">
        <v>51</v>
      </c>
      <c r="D39" s="29">
        <f>SUM(D37:D38)</f>
        <v>491.76105</v>
      </c>
      <c r="E39" s="28">
        <f>SUM(D39)-SUM(F39)</f>
        <v>491.76105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130</v>
      </c>
    </row>
    <row r="2" spans="1:3" s="1" customFormat="1" ht="37.5" customHeight="1">
      <c r="A2" s="4" t="s">
        <v>131</v>
      </c>
      <c r="B2" s="4"/>
      <c r="C2" s="4"/>
    </row>
    <row r="3" spans="1:2" s="1" customFormat="1" ht="15">
      <c r="A3" s="2"/>
      <c r="B3" s="3" t="s">
        <v>120</v>
      </c>
    </row>
    <row r="4" spans="1:2" s="1" customFormat="1" ht="18.75" customHeight="1">
      <c r="A4" s="9" t="s">
        <v>6</v>
      </c>
      <c r="B4" s="9" t="s">
        <v>93</v>
      </c>
    </row>
    <row r="5" spans="1:3" s="1" customFormat="1" ht="18.75" customHeight="1">
      <c r="A5" s="10" t="s">
        <v>132</v>
      </c>
      <c r="B5" s="8"/>
      <c r="C5" s="11"/>
    </row>
    <row r="6" spans="1:3" s="1" customFormat="1" ht="18.75" customHeight="1">
      <c r="A6" s="10" t="s">
        <v>133</v>
      </c>
      <c r="B6" s="8"/>
      <c r="C6" s="11"/>
    </row>
    <row r="7" spans="1:3" s="1" customFormat="1" ht="18.75" customHeight="1">
      <c r="A7" s="10" t="s">
        <v>134</v>
      </c>
      <c r="B7" s="8"/>
      <c r="C7" s="11"/>
    </row>
    <row r="8" spans="1:3" s="1" customFormat="1" ht="18.75" customHeight="1">
      <c r="A8" s="10" t="s">
        <v>135</v>
      </c>
      <c r="B8" s="8"/>
      <c r="C8" s="11"/>
    </row>
    <row r="9" spans="1:3" s="1" customFormat="1" ht="18.75" customHeight="1">
      <c r="A9" s="10" t="s">
        <v>136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137</v>
      </c>
      <c r="D1" s="2"/>
    </row>
    <row r="2" spans="1:4" s="1" customFormat="1" ht="37.5" customHeight="1">
      <c r="A2" s="4" t="s">
        <v>138</v>
      </c>
      <c r="B2" s="4"/>
      <c r="C2" s="4"/>
      <c r="D2" s="2"/>
    </row>
    <row r="3" spans="2:4" s="1" customFormat="1" ht="15">
      <c r="B3" s="2"/>
      <c r="C3" s="3" t="s">
        <v>120</v>
      </c>
      <c r="D3" s="2"/>
    </row>
    <row r="4" spans="1:4" s="1" customFormat="1" ht="15" customHeight="1">
      <c r="A4" s="5" t="s">
        <v>139</v>
      </c>
      <c r="B4" s="5" t="s">
        <v>140</v>
      </c>
      <c r="C4" s="5" t="s">
        <v>93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491.76105</v>
      </c>
      <c r="D6" s="23">
        <v>491.76105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470.705847</v>
      </c>
      <c r="D7" s="23">
        <v>470.705847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470.705847</v>
      </c>
      <c r="D8" s="23">
        <v>470.705847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81.205847</v>
      </c>
      <c r="D9" s="21">
        <v>81.205847</v>
      </c>
      <c r="E9" s="21"/>
      <c r="F9" s="21"/>
      <c r="G9" s="21"/>
      <c r="H9" s="21"/>
      <c r="I9" s="21"/>
    </row>
    <row r="10" spans="1:9" s="1" customFormat="1" ht="18.75" customHeight="1">
      <c r="A10" s="7" t="s">
        <v>69</v>
      </c>
      <c r="B10" s="7" t="s">
        <v>70</v>
      </c>
      <c r="C10" s="21">
        <v>389.5</v>
      </c>
      <c r="D10" s="21">
        <v>389.5</v>
      </c>
      <c r="E10" s="21"/>
      <c r="F10" s="21"/>
      <c r="G10" s="21"/>
      <c r="H10" s="21"/>
      <c r="I10" s="21"/>
    </row>
    <row r="11" spans="1:9" s="1" customFormat="1" ht="18.75" customHeight="1">
      <c r="A11" s="16" t="s">
        <v>71</v>
      </c>
      <c r="B11" s="16" t="s">
        <v>72</v>
      </c>
      <c r="C11" s="23">
        <v>10.330192</v>
      </c>
      <c r="D11" s="23">
        <v>10.330192</v>
      </c>
      <c r="E11" s="23"/>
      <c r="F11" s="23"/>
      <c r="G11" s="23"/>
      <c r="H11" s="23"/>
      <c r="I11" s="23"/>
    </row>
    <row r="12" spans="1:9" s="1" customFormat="1" ht="18.75" customHeight="1">
      <c r="A12" s="16" t="s">
        <v>73</v>
      </c>
      <c r="B12" s="16" t="s">
        <v>74</v>
      </c>
      <c r="C12" s="23">
        <v>10.330192</v>
      </c>
      <c r="D12" s="23">
        <v>10.330192</v>
      </c>
      <c r="E12" s="23"/>
      <c r="F12" s="23"/>
      <c r="G12" s="23"/>
      <c r="H12" s="23"/>
      <c r="I12" s="23"/>
    </row>
    <row r="13" spans="1:9" s="1" customFormat="1" ht="18.75" customHeight="1">
      <c r="A13" s="7" t="s">
        <v>75</v>
      </c>
      <c r="B13" s="7" t="s">
        <v>76</v>
      </c>
      <c r="C13" s="21">
        <v>10.330192</v>
      </c>
      <c r="D13" s="21">
        <v>10.330192</v>
      </c>
      <c r="E13" s="21"/>
      <c r="F13" s="21"/>
      <c r="G13" s="21"/>
      <c r="H13" s="21"/>
      <c r="I13" s="21"/>
    </row>
    <row r="14" spans="1:9" s="1" customFormat="1" ht="18.75" customHeight="1">
      <c r="A14" s="16" t="s">
        <v>77</v>
      </c>
      <c r="B14" s="16" t="s">
        <v>78</v>
      </c>
      <c r="C14" s="23">
        <v>4.268641</v>
      </c>
      <c r="D14" s="23">
        <v>4.268641</v>
      </c>
      <c r="E14" s="23"/>
      <c r="F14" s="23"/>
      <c r="G14" s="23"/>
      <c r="H14" s="23"/>
      <c r="I14" s="23"/>
    </row>
    <row r="15" spans="1:9" s="1" customFormat="1" ht="15">
      <c r="A15" s="16" t="s">
        <v>79</v>
      </c>
      <c r="B15" s="16" t="s">
        <v>80</v>
      </c>
      <c r="C15" s="23">
        <v>4.268641</v>
      </c>
      <c r="D15" s="23">
        <v>4.268641</v>
      </c>
      <c r="E15" s="23"/>
      <c r="F15" s="23"/>
      <c r="G15" s="23"/>
      <c r="H15" s="23"/>
      <c r="I15" s="23"/>
    </row>
    <row r="16" spans="1:9" s="1" customFormat="1" ht="15">
      <c r="A16" s="7" t="s">
        <v>81</v>
      </c>
      <c r="B16" s="7" t="s">
        <v>82</v>
      </c>
      <c r="C16" s="21">
        <v>4.196641</v>
      </c>
      <c r="D16" s="21">
        <v>4.196641</v>
      </c>
      <c r="E16" s="21"/>
      <c r="F16" s="21"/>
      <c r="G16" s="21"/>
      <c r="H16" s="21"/>
      <c r="I16" s="21"/>
    </row>
    <row r="17" spans="1:9" s="1" customFormat="1" ht="15">
      <c r="A17" s="7" t="s">
        <v>83</v>
      </c>
      <c r="B17" s="7" t="s">
        <v>84</v>
      </c>
      <c r="C17" s="21">
        <v>0.072</v>
      </c>
      <c r="D17" s="21">
        <v>0.072</v>
      </c>
      <c r="E17" s="21"/>
      <c r="F17" s="21"/>
      <c r="G17" s="21"/>
      <c r="H17" s="21"/>
      <c r="I17" s="21"/>
    </row>
    <row r="18" spans="1:9" s="1" customFormat="1" ht="15">
      <c r="A18" s="16" t="s">
        <v>85</v>
      </c>
      <c r="B18" s="16" t="s">
        <v>86</v>
      </c>
      <c r="C18" s="23">
        <v>6.45637</v>
      </c>
      <c r="D18" s="23">
        <v>6.45637</v>
      </c>
      <c r="E18" s="23"/>
      <c r="F18" s="23"/>
      <c r="G18" s="23"/>
      <c r="H18" s="23"/>
      <c r="I18" s="23"/>
    </row>
    <row r="19" spans="1:9" s="1" customFormat="1" ht="15">
      <c r="A19" s="16" t="s">
        <v>87</v>
      </c>
      <c r="B19" s="16" t="s">
        <v>88</v>
      </c>
      <c r="C19" s="23">
        <v>6.45637</v>
      </c>
      <c r="D19" s="23">
        <v>6.45637</v>
      </c>
      <c r="E19" s="23"/>
      <c r="F19" s="23"/>
      <c r="G19" s="23"/>
      <c r="H19" s="23"/>
      <c r="I19" s="23"/>
    </row>
    <row r="20" spans="1:9" s="1" customFormat="1" ht="15">
      <c r="A20" s="7" t="s">
        <v>89</v>
      </c>
      <c r="B20" s="7" t="s">
        <v>90</v>
      </c>
      <c r="C20" s="21">
        <v>6.45637</v>
      </c>
      <c r="D20" s="21">
        <v>6.45637</v>
      </c>
      <c r="E20" s="21"/>
      <c r="F20" s="21"/>
      <c r="G20" s="21"/>
      <c r="H20" s="21"/>
      <c r="I20" s="21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91</v>
      </c>
      <c r="F1" s="2"/>
      <c r="G1" s="2"/>
      <c r="H1" s="2"/>
    </row>
    <row r="2" spans="1:8" s="1" customFormat="1" ht="37.5" customHeight="1">
      <c r="A2" s="4" t="s">
        <v>92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93</v>
      </c>
      <c r="D4" s="9"/>
      <c r="E4" s="9"/>
      <c r="F4" s="2"/>
      <c r="G4" s="2"/>
      <c r="H4" s="2"/>
    </row>
    <row r="5" spans="1:8" s="1" customFormat="1" ht="18.75" customHeight="1">
      <c r="A5" s="9" t="s">
        <v>94</v>
      </c>
      <c r="B5" s="9" t="s">
        <v>95</v>
      </c>
      <c r="C5" s="9" t="s">
        <v>62</v>
      </c>
      <c r="D5" s="9" t="s">
        <v>96</v>
      </c>
      <c r="E5" s="9" t="s">
        <v>97</v>
      </c>
      <c r="F5" s="2"/>
      <c r="G5" s="2"/>
      <c r="H5" s="2"/>
    </row>
    <row r="6" spans="1:8" s="1" customFormat="1" ht="18.75" customHeight="1">
      <c r="A6" s="16"/>
      <c r="B6" s="16"/>
      <c r="C6" s="17">
        <v>491.76105</v>
      </c>
      <c r="D6" s="17">
        <v>92.26105</v>
      </c>
      <c r="E6" s="17">
        <v>399.5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470.705847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470.705847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81.205847</v>
      </c>
      <c r="D9" s="8">
        <v>71.205847</v>
      </c>
      <c r="E9" s="8">
        <v>10</v>
      </c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389.5</v>
      </c>
      <c r="D10" s="8"/>
      <c r="E10" s="8">
        <v>389.5</v>
      </c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10.330192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10.330192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10.330192</v>
      </c>
      <c r="D13" s="8">
        <v>10.330192</v>
      </c>
      <c r="E13" s="8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4.268641</v>
      </c>
      <c r="D14" s="17"/>
      <c r="E14" s="1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4.268641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4.196641</v>
      </c>
      <c r="D16" s="8">
        <v>4.196641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0.072</v>
      </c>
      <c r="D17" s="8">
        <v>0.072</v>
      </c>
      <c r="E17" s="8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6.45637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6.45637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6.45637</v>
      </c>
      <c r="D20" s="8">
        <v>6.45637</v>
      </c>
      <c r="E2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100</v>
      </c>
      <c r="C5" s="5" t="s">
        <v>6</v>
      </c>
      <c r="D5" s="5" t="s">
        <v>100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491.76105</v>
      </c>
      <c r="C7" s="20" t="s">
        <v>12</v>
      </c>
      <c r="D7" s="8">
        <v>470.705847</v>
      </c>
      <c r="E7" s="8">
        <v>470.705847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10.330192</v>
      </c>
      <c r="E14" s="8">
        <v>10.330192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4.268641</v>
      </c>
      <c r="E16" s="8">
        <v>4.268641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6.45637</v>
      </c>
      <c r="E26" s="8">
        <v>6.45637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491.76105</v>
      </c>
      <c r="C38" s="7" t="s">
        <v>47</v>
      </c>
      <c r="D38" s="8">
        <v>491.76105</v>
      </c>
      <c r="E38" s="8">
        <v>491.76105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102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1">
        <f>SUM(B38:B39)</f>
        <v>491.76105</v>
      </c>
      <c r="C44" s="6" t="s">
        <v>51</v>
      </c>
      <c r="D44" s="21">
        <f>SUM(D38:D39)</f>
        <v>491.76105</v>
      </c>
      <c r="E44" s="21">
        <f>SUM(E38:E39)</f>
        <v>491.76105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103</v>
      </c>
      <c r="F1" s="2"/>
    </row>
    <row r="2" spans="1:6" s="1" customFormat="1" ht="37.5" customHeight="1">
      <c r="A2" s="4" t="s">
        <v>104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93</v>
      </c>
      <c r="D4" s="5"/>
      <c r="E4" s="5"/>
      <c r="F4" s="2"/>
    </row>
    <row r="5" spans="1:6" s="1" customFormat="1" ht="18.75" customHeight="1">
      <c r="A5" s="5" t="s">
        <v>94</v>
      </c>
      <c r="B5" s="5" t="s">
        <v>95</v>
      </c>
      <c r="C5" s="5" t="s">
        <v>62</v>
      </c>
      <c r="D5" s="5" t="s">
        <v>96</v>
      </c>
      <c r="E5" s="5" t="s">
        <v>97</v>
      </c>
      <c r="F5" s="2"/>
    </row>
    <row r="6" spans="1:6" s="1" customFormat="1" ht="18.75" customHeight="1">
      <c r="A6" s="16"/>
      <c r="B6" s="16" t="s">
        <v>62</v>
      </c>
      <c r="C6" s="17">
        <v>491.76105</v>
      </c>
      <c r="D6" s="17">
        <v>92.26105</v>
      </c>
      <c r="E6" s="17">
        <v>399.5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470.705847</v>
      </c>
      <c r="D7" s="17">
        <v>71.205847</v>
      </c>
      <c r="E7" s="17">
        <v>399.5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470.705847</v>
      </c>
      <c r="D8" s="17">
        <v>71.205847</v>
      </c>
      <c r="E8" s="17">
        <v>399.5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81.205847</v>
      </c>
      <c r="D9" s="8">
        <v>71.205847</v>
      </c>
      <c r="E9" s="8">
        <v>10</v>
      </c>
      <c r="F9" s="2"/>
    </row>
    <row r="10" spans="1:5" s="1" customFormat="1" ht="15">
      <c r="A10" s="7" t="s">
        <v>69</v>
      </c>
      <c r="B10" s="7" t="s">
        <v>70</v>
      </c>
      <c r="C10" s="8">
        <v>389.5</v>
      </c>
      <c r="D10" s="8"/>
      <c r="E10" s="8">
        <v>389.5</v>
      </c>
    </row>
    <row r="11" spans="1:5" s="1" customFormat="1" ht="15">
      <c r="A11" s="16" t="s">
        <v>71</v>
      </c>
      <c r="B11" s="16" t="s">
        <v>72</v>
      </c>
      <c r="C11" s="17">
        <v>10.330192</v>
      </c>
      <c r="D11" s="17">
        <v>10.330192</v>
      </c>
      <c r="E11" s="17"/>
    </row>
    <row r="12" spans="1:5" s="1" customFormat="1" ht="15">
      <c r="A12" s="16" t="s">
        <v>73</v>
      </c>
      <c r="B12" s="16" t="s">
        <v>74</v>
      </c>
      <c r="C12" s="17">
        <v>10.330192</v>
      </c>
      <c r="D12" s="17">
        <v>10.330192</v>
      </c>
      <c r="E12" s="17"/>
    </row>
    <row r="13" spans="1:5" s="1" customFormat="1" ht="15">
      <c r="A13" s="7" t="s">
        <v>75</v>
      </c>
      <c r="B13" s="7" t="s">
        <v>76</v>
      </c>
      <c r="C13" s="8">
        <v>10.330192</v>
      </c>
      <c r="D13" s="8">
        <v>10.330192</v>
      </c>
      <c r="E13" s="8"/>
    </row>
    <row r="14" spans="1:5" s="1" customFormat="1" ht="15">
      <c r="A14" s="16" t="s">
        <v>77</v>
      </c>
      <c r="B14" s="16" t="s">
        <v>78</v>
      </c>
      <c r="C14" s="17">
        <v>4.268641</v>
      </c>
      <c r="D14" s="17">
        <v>4.268641</v>
      </c>
      <c r="E14" s="17"/>
    </row>
    <row r="15" spans="1:5" s="1" customFormat="1" ht="15">
      <c r="A15" s="16" t="s">
        <v>79</v>
      </c>
      <c r="B15" s="16" t="s">
        <v>80</v>
      </c>
      <c r="C15" s="17">
        <v>4.268641</v>
      </c>
      <c r="D15" s="17">
        <v>4.268641</v>
      </c>
      <c r="E15" s="17"/>
    </row>
    <row r="16" spans="1:5" s="1" customFormat="1" ht="15">
      <c r="A16" s="7" t="s">
        <v>81</v>
      </c>
      <c r="B16" s="7" t="s">
        <v>82</v>
      </c>
      <c r="C16" s="8">
        <v>4.196641</v>
      </c>
      <c r="D16" s="8">
        <v>4.196641</v>
      </c>
      <c r="E16" s="8"/>
    </row>
    <row r="17" spans="1:5" s="1" customFormat="1" ht="15">
      <c r="A17" s="7" t="s">
        <v>83</v>
      </c>
      <c r="B17" s="7" t="s">
        <v>84</v>
      </c>
      <c r="C17" s="8">
        <v>0.072</v>
      </c>
      <c r="D17" s="8">
        <v>0.072</v>
      </c>
      <c r="E17" s="8"/>
    </row>
    <row r="18" spans="1:5" s="1" customFormat="1" ht="15">
      <c r="A18" s="16" t="s">
        <v>85</v>
      </c>
      <c r="B18" s="16" t="s">
        <v>86</v>
      </c>
      <c r="C18" s="17">
        <v>6.45637</v>
      </c>
      <c r="D18" s="17">
        <v>6.45637</v>
      </c>
      <c r="E18" s="17"/>
    </row>
    <row r="19" spans="1:5" s="1" customFormat="1" ht="15">
      <c r="A19" s="16" t="s">
        <v>87</v>
      </c>
      <c r="B19" s="16" t="s">
        <v>88</v>
      </c>
      <c r="C19" s="17">
        <v>6.45637</v>
      </c>
      <c r="D19" s="17">
        <v>6.45637</v>
      </c>
      <c r="E19" s="17"/>
    </row>
    <row r="20" spans="1:5" s="1" customFormat="1" ht="15">
      <c r="A20" s="7" t="s">
        <v>89</v>
      </c>
      <c r="B20" s="7" t="s">
        <v>90</v>
      </c>
      <c r="C20" s="8">
        <v>6.45637</v>
      </c>
      <c r="D20" s="8">
        <v>6.45637</v>
      </c>
      <c r="E2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105</v>
      </c>
      <c r="D1" s="2"/>
      <c r="E1" s="2"/>
      <c r="F1" s="2"/>
    </row>
    <row r="2" spans="1:6" s="1" customFormat="1" ht="37.5" customHeight="1">
      <c r="A2" s="4" t="s">
        <v>106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107</v>
      </c>
      <c r="B4" s="9" t="s">
        <v>108</v>
      </c>
      <c r="C4" s="9" t="s">
        <v>109</v>
      </c>
      <c r="D4" s="13"/>
      <c r="E4" s="13"/>
      <c r="F4" s="13"/>
    </row>
    <row r="5" spans="1:6" s="1" customFormat="1" ht="16.5" customHeight="1">
      <c r="A5" s="16" t="s">
        <v>62</v>
      </c>
      <c r="B5" s="17">
        <v>92.26105</v>
      </c>
      <c r="C5" s="18"/>
      <c r="D5" s="2"/>
      <c r="E5" s="2"/>
      <c r="F5" s="2"/>
    </row>
    <row r="6" spans="1:6" s="1" customFormat="1" ht="18.75" customHeight="1">
      <c r="A6" s="16" t="s">
        <v>110</v>
      </c>
      <c r="B6" s="17">
        <v>69.375776</v>
      </c>
      <c r="C6" s="18"/>
      <c r="D6" s="2"/>
      <c r="E6" s="2"/>
      <c r="F6" s="2"/>
    </row>
    <row r="7" spans="1:6" s="1" customFormat="1" ht="18.75" customHeight="1">
      <c r="A7" s="7" t="s">
        <v>111</v>
      </c>
      <c r="B7" s="8">
        <v>47.7395</v>
      </c>
      <c r="C7" s="5"/>
      <c r="D7" s="2"/>
      <c r="E7" s="2"/>
      <c r="F7" s="2"/>
    </row>
    <row r="8" spans="1:6" s="1" customFormat="1" ht="18.75" customHeight="1">
      <c r="A8" s="7" t="s">
        <v>112</v>
      </c>
      <c r="B8" s="8">
        <v>15.179906</v>
      </c>
      <c r="C8" s="5"/>
      <c r="D8" s="2"/>
      <c r="E8" s="2"/>
      <c r="F8" s="2"/>
    </row>
    <row r="9" spans="1:6" s="1" customFormat="1" ht="18.75" customHeight="1">
      <c r="A9" s="7" t="s">
        <v>113</v>
      </c>
      <c r="B9" s="8">
        <v>6.45637</v>
      </c>
      <c r="C9" s="5"/>
      <c r="D9" s="2"/>
      <c r="E9" s="2"/>
      <c r="F9" s="2"/>
    </row>
    <row r="10" spans="1:6" s="1" customFormat="1" ht="18.75" customHeight="1">
      <c r="A10" s="16" t="s">
        <v>114</v>
      </c>
      <c r="B10" s="17">
        <v>1.291274</v>
      </c>
      <c r="C10" s="18"/>
      <c r="D10" s="2"/>
      <c r="E10" s="2"/>
      <c r="F10" s="2"/>
    </row>
    <row r="11" spans="1:6" s="1" customFormat="1" ht="18.75" customHeight="1">
      <c r="A11" s="7" t="s">
        <v>115</v>
      </c>
      <c r="B11" s="8">
        <v>1.291274</v>
      </c>
      <c r="C11" s="5"/>
      <c r="D11" s="2"/>
      <c r="E11" s="2"/>
      <c r="F11" s="2"/>
    </row>
    <row r="12" spans="1:6" s="1" customFormat="1" ht="18.75" customHeight="1">
      <c r="A12" s="16" t="s">
        <v>116</v>
      </c>
      <c r="B12" s="17">
        <v>21.594</v>
      </c>
      <c r="C12" s="18"/>
      <c r="D12" s="2"/>
      <c r="E12" s="2"/>
      <c r="F12" s="2"/>
    </row>
    <row r="13" spans="1:6" s="1" customFormat="1" ht="15">
      <c r="A13" s="7" t="s">
        <v>117</v>
      </c>
      <c r="B13" s="8">
        <v>21.594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118</v>
      </c>
      <c r="D1" s="2"/>
      <c r="E1" s="2"/>
    </row>
    <row r="2" spans="1:5" s="1" customFormat="1" ht="37.5" customHeight="1">
      <c r="A2" s="4" t="s">
        <v>119</v>
      </c>
      <c r="B2" s="4"/>
      <c r="C2" s="4"/>
      <c r="D2" s="2"/>
      <c r="E2" s="2"/>
    </row>
    <row r="3" spans="1:5" s="1" customFormat="1" ht="15">
      <c r="A3" s="2"/>
      <c r="B3" s="2"/>
      <c r="C3" s="3" t="s">
        <v>120</v>
      </c>
      <c r="D3" s="2"/>
      <c r="E3" s="2"/>
    </row>
    <row r="4" spans="1:5" s="1" customFormat="1" ht="15" customHeight="1">
      <c r="A4" s="9" t="s">
        <v>6</v>
      </c>
      <c r="B4" s="9"/>
      <c r="C4" s="9" t="s">
        <v>121</v>
      </c>
      <c r="D4" s="2"/>
      <c r="E4" s="2"/>
    </row>
    <row r="5" spans="1:5" s="1" customFormat="1" ht="15" customHeight="1">
      <c r="A5" s="9" t="s">
        <v>94</v>
      </c>
      <c r="B5" s="9" t="s">
        <v>95</v>
      </c>
      <c r="C5" s="9" t="s">
        <v>122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123</v>
      </c>
    </row>
    <row r="2" spans="1:3" s="1" customFormat="1" ht="37.5" customHeight="1">
      <c r="A2" s="4" t="s">
        <v>124</v>
      </c>
      <c r="B2" s="4"/>
      <c r="C2" s="4"/>
    </row>
    <row r="3" spans="1:3" s="1" customFormat="1" ht="15" customHeight="1">
      <c r="A3" s="2"/>
      <c r="B3" s="2"/>
      <c r="C3" s="3" t="s">
        <v>120</v>
      </c>
    </row>
    <row r="4" spans="1:3" s="1" customFormat="1" ht="15" customHeight="1">
      <c r="A4" s="5" t="s">
        <v>6</v>
      </c>
      <c r="B4" s="5"/>
      <c r="C4" s="5" t="s">
        <v>125</v>
      </c>
    </row>
    <row r="5" spans="1:3" s="1" customFormat="1" ht="15" customHeight="1">
      <c r="A5" s="5" t="s">
        <v>94</v>
      </c>
      <c r="B5" s="5" t="s">
        <v>95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126</v>
      </c>
      <c r="H1" s="3"/>
      <c r="I1" s="13"/>
    </row>
    <row r="2" spans="1:9" s="1" customFormat="1" ht="37.5" customHeight="1">
      <c r="A2" s="4" t="s">
        <v>127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128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129</v>
      </c>
      <c r="D5" s="5" t="s">
        <v>94</v>
      </c>
      <c r="E5" s="5" t="s">
        <v>95</v>
      </c>
      <c r="F5" s="5" t="s">
        <v>62</v>
      </c>
      <c r="G5" s="5" t="s">
        <v>96</v>
      </c>
      <c r="H5" s="5" t="s">
        <v>97</v>
      </c>
      <c r="I5" s="13"/>
    </row>
    <row r="6" spans="1:9" s="1" customFormat="1" ht="16.5" customHeight="1">
      <c r="A6" s="5" t="s">
        <v>94</v>
      </c>
      <c r="B6" s="5" t="s">
        <v>95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2022-03-03T09:44:57Z</dcterms:created>
  <dcterms:modified xsi:type="dcterms:W3CDTF">2022-03-03T09:45:01Z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