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<sst xmlns="http://schemas.openxmlformats.org/spreadsheetml/2006/main" count="265" uniqueCount="133">
  <si>
    <t>预算公开表1</t>
  </si>
  <si>
    <t>2022年预算收支总表</t>
  </si>
  <si>
    <t>部门：[141002]稷山县交通运输事业发展中心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</si>
  <si>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</si>
  <si>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</si>
  <si>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</si>
  <si>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</si>
  <si>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</si>
  <si>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</si>
  <si>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</si>
  <si>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</si>
  <si>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</si>
  <si>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</si>
  <si>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</si>
  <si>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</si>
  <si>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</si>
  <si>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</si>
  <si>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</si>
  <si>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</si>
  <si>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</si>
  <si>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</si>
  <si>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</si>
  <si>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</si>
  <si>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</si>
  <si>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</si>
  <si>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</si>
  <si>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</si>
  <si>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</si>
  <si>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</si>
  <si>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</si>
  <si>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</si>
  <si>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</si>
  <si>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</si>
  <si>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</si>
  <si>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</si>
  <si>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</si>
  <si>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</si>
  <si>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</si>
  <si>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</si>
  <si>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</si>
  <si>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</si>
  <si>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</si>
  <si>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</si>
  <si>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</si>
  <si>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</si>
  <si>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</si>
  <si>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</si>
  <si>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</si>
  <si>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</si>
  <si>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</si>
  <si>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</si>
  <si>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</si>
  <si>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</si>
  <si>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</si>
  <si>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</si>
  <si>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</si>
  <si>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</si>
  <si>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</si>
  <si>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</si>
  <si>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</si>
  <si>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</si>
  <si>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</si>
  <si>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</si>
  <si>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</si>
  <si>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</si>
  <si>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</si>
  <si>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</si>
  <si>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</si>
  <si>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</si>
  <si>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</si>
  <si>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</si>
  <si>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</si>
  <si>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</si>
  <si>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</si>
  <si>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</si>
  <si>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</si>
  <si>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</si>
  <si>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214</t>
  </si>
  <si>
    <t>[214]交通运输支出</t>
  </si>
  <si>
    <t>　21401</t>
  </si>
  <si>
    <t>　[21401]公路水路运输</t>
  </si>
  <si>
    <t>　　2140199</t>
  </si>
  <si>
    <t>　　[2140199]其他公路水路运输支出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</si>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</sst>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4.2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8">
        <v>446.801772</v>
      </c>
      <c r="C6" s="29" t="s">
        <v>12</v>
      </c>
      <c r="D6" s="22"/>
      <c r="E6" s="22"/>
      <c r="F6" s="22"/>
    </row>
    <row r="7" spans="1:6" s="1" customFormat="1" ht="30" customHeight="1">
      <c r="A7" s="29" t="s">
        <v>13</v>
      </c>
      <c r="B7" s="8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8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8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8"/>
      <c r="C10" s="29" t="s">
        <v>20</v>
      </c>
      <c r="D10" s="22"/>
      <c r="E10" s="22"/>
      <c r="F10" s="22"/>
    </row>
    <row r="11" spans="1:6" s="1" customFormat="1" ht="15" customHeight="1">
      <c r="A11" s="6"/>
      <c r="B11" s="8"/>
      <c r="C11" s="29" t="s">
        <v>21</v>
      </c>
      <c r="D11" s="22"/>
      <c r="E11" s="22"/>
      <c r="F11" s="22"/>
    </row>
    <row r="12" spans="1:6" s="1" customFormat="1" ht="24" customHeight="1">
      <c r="A12" s="6"/>
      <c r="B12" s="8"/>
      <c r="C12" s="29" t="s">
        <v>22</v>
      </c>
      <c r="D12" s="22"/>
      <c r="E12" s="22"/>
      <c r="F12" s="22"/>
    </row>
    <row r="13" spans="1:6" s="1" customFormat="1" ht="15" customHeight="1">
      <c r="A13" s="6"/>
      <c r="B13" s="8"/>
      <c r="C13" s="29" t="s">
        <v>23</v>
      </c>
      <c r="D13" s="22">
        <v>52.460442</v>
      </c>
      <c r="E13" s="22">
        <f>SUM(D13)-SUM(F13)</f>
        <v>52.460442</v>
      </c>
      <c r="F13" s="22"/>
    </row>
    <row r="14" spans="1:6" s="1" customFormat="1" ht="15" customHeight="1">
      <c r="A14" s="6"/>
      <c r="B14" s="8"/>
      <c r="C14" s="29" t="s">
        <v>24</v>
      </c>
      <c r="D14" s="22"/>
      <c r="E14" s="22"/>
      <c r="F14" s="22"/>
    </row>
    <row r="15" spans="1:6" s="1" customFormat="1" ht="15" customHeight="1">
      <c r="A15" s="6"/>
      <c r="B15" s="8"/>
      <c r="C15" s="29" t="s">
        <v>25</v>
      </c>
      <c r="D15" s="22">
        <v>21.685014</v>
      </c>
      <c r="E15" s="22">
        <f>SUM(D15)-SUM(F15)</f>
        <v>21.685014</v>
      </c>
      <c r="F15" s="22"/>
    </row>
    <row r="16" spans="1:6" s="1" customFormat="1" ht="15" customHeight="1">
      <c r="A16" s="6"/>
      <c r="B16" s="8"/>
      <c r="C16" s="29" t="s">
        <v>26</v>
      </c>
      <c r="D16" s="22"/>
      <c r="E16" s="22"/>
      <c r="F16" s="22"/>
    </row>
    <row r="17" spans="1:6" s="1" customFormat="1" ht="15" customHeight="1">
      <c r="A17" s="6"/>
      <c r="B17" s="8"/>
      <c r="C17" s="29" t="s">
        <v>27</v>
      </c>
      <c r="D17" s="22"/>
      <c r="E17" s="22"/>
      <c r="F17" s="22"/>
    </row>
    <row r="18" spans="1:6" s="1" customFormat="1" ht="15" customHeight="1">
      <c r="A18" s="6"/>
      <c r="B18" s="8"/>
      <c r="C18" s="29" t="s">
        <v>28</v>
      </c>
      <c r="D18" s="22"/>
      <c r="E18" s="22"/>
      <c r="F18" s="22"/>
    </row>
    <row r="19" spans="1:6" s="1" customFormat="1" ht="15" customHeight="1">
      <c r="A19" s="6"/>
      <c r="B19" s="8"/>
      <c r="C19" s="29" t="s">
        <v>29</v>
      </c>
      <c r="D19" s="22">
        <v>372.656316</v>
      </c>
      <c r="E19" s="22">
        <f>SUM(D19)-SUM(F19)</f>
        <v>372.656316</v>
      </c>
      <c r="F19" s="22"/>
    </row>
    <row r="20" spans="1:6" s="1" customFormat="1" ht="24" customHeight="1">
      <c r="A20" s="6"/>
      <c r="B20" s="8"/>
      <c r="C20" s="29" t="s">
        <v>30</v>
      </c>
      <c r="D20" s="22"/>
      <c r="E20" s="22"/>
      <c r="F20" s="22"/>
    </row>
    <row r="21" spans="1:6" s="1" customFormat="1" ht="15" customHeight="1">
      <c r="A21" s="6"/>
      <c r="B21" s="8"/>
      <c r="C21" s="29" t="s">
        <v>31</v>
      </c>
      <c r="D21" s="22"/>
      <c r="E21" s="22"/>
      <c r="F21" s="22"/>
    </row>
    <row r="22" spans="1:6" s="1" customFormat="1" ht="15" customHeight="1">
      <c r="A22" s="6"/>
      <c r="B22" s="8"/>
      <c r="C22" s="29" t="s">
        <v>32</v>
      </c>
      <c r="D22" s="22"/>
      <c r="E22" s="22"/>
      <c r="F22" s="22"/>
    </row>
    <row r="23" spans="1:6" s="1" customFormat="1" ht="15" customHeight="1">
      <c r="A23" s="6"/>
      <c r="B23" s="8"/>
      <c r="C23" s="29" t="s">
        <v>33</v>
      </c>
      <c r="D23" s="22"/>
      <c r="E23" s="22"/>
      <c r="F23" s="22"/>
    </row>
    <row r="24" spans="1:6" s="1" customFormat="1" ht="24" customHeight="1">
      <c r="A24" s="6"/>
      <c r="B24" s="8"/>
      <c r="C24" s="29" t="s">
        <v>34</v>
      </c>
      <c r="D24" s="22"/>
      <c r="E24" s="22"/>
      <c r="F24" s="22"/>
    </row>
    <row r="25" spans="1:6" s="1" customFormat="1" ht="15" customHeight="1">
      <c r="A25" s="6"/>
      <c r="B25" s="8"/>
      <c r="C25" s="29" t="s">
        <v>35</v>
      </c>
      <c r="D25" s="22"/>
      <c r="E25" s="22"/>
      <c r="F25" s="22"/>
    </row>
    <row r="26" spans="1:6" s="1" customFormat="1" ht="15" customHeight="1">
      <c r="A26" s="6"/>
      <c r="B26" s="8"/>
      <c r="C26" s="29" t="s">
        <v>36</v>
      </c>
      <c r="D26" s="22"/>
      <c r="E26" s="22"/>
      <c r="F26" s="22"/>
    </row>
    <row r="27" spans="1:6" s="1" customFormat="1" ht="24" customHeight="1">
      <c r="A27" s="6"/>
      <c r="B27" s="8"/>
      <c r="C27" s="29" t="s">
        <v>37</v>
      </c>
      <c r="D27" s="22"/>
      <c r="E27" s="22"/>
      <c r="F27" s="22"/>
    </row>
    <row r="28" spans="1:6" s="1" customFormat="1" ht="24" customHeight="1">
      <c r="A28" s="6"/>
      <c r="B28" s="8"/>
      <c r="C28" s="29" t="s">
        <v>38</v>
      </c>
      <c r="D28" s="22"/>
      <c r="E28" s="22"/>
      <c r="F28" s="22"/>
    </row>
    <row r="29" spans="1:6" s="1" customFormat="1" ht="15" customHeight="1">
      <c r="A29" s="6"/>
      <c r="B29" s="8"/>
      <c r="C29" s="29" t="s">
        <v>39</v>
      </c>
      <c r="D29" s="22"/>
      <c r="E29" s="22"/>
      <c r="F29" s="22"/>
    </row>
    <row r="30" spans="1:6" s="1" customFormat="1" ht="15" customHeight="1">
      <c r="A30" s="6"/>
      <c r="B30" s="8"/>
      <c r="C30" s="29" t="s">
        <v>40</v>
      </c>
      <c r="D30" s="22"/>
      <c r="E30" s="22"/>
      <c r="F30" s="22"/>
    </row>
    <row r="31" spans="1:6" s="1" customFormat="1" ht="15" customHeight="1">
      <c r="A31" s="6"/>
      <c r="B31" s="8"/>
      <c r="C31" s="29" t="s">
        <v>41</v>
      </c>
      <c r="D31" s="22"/>
      <c r="E31" s="22"/>
      <c r="F31" s="22"/>
    </row>
    <row r="32" spans="1:6" s="1" customFormat="1" ht="15" customHeight="1">
      <c r="A32" s="6"/>
      <c r="B32" s="8"/>
      <c r="C32" s="29" t="s">
        <v>42</v>
      </c>
      <c r="D32" s="22"/>
      <c r="E32" s="22"/>
      <c r="F32" s="22"/>
    </row>
    <row r="33" spans="1:6" s="1" customFormat="1" ht="15" customHeight="1">
      <c r="A33" s="6"/>
      <c r="B33" s="8"/>
      <c r="C33" s="29" t="s">
        <v>43</v>
      </c>
      <c r="D33" s="22"/>
      <c r="E33" s="22"/>
      <c r="F33" s="22"/>
    </row>
    <row r="34" spans="1:6" s="1" customFormat="1" ht="15" customHeight="1">
      <c r="A34" s="6"/>
      <c r="B34" s="8"/>
      <c r="C34" s="29" t="s">
        <v>44</v>
      </c>
      <c r="D34" s="22"/>
      <c r="E34" s="22"/>
      <c r="F34" s="22"/>
    </row>
    <row r="35" spans="1:6" s="1" customFormat="1" ht="24" customHeight="1">
      <c r="A35" s="6"/>
      <c r="B35" s="8"/>
      <c r="C35" s="29" t="s">
        <v>45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46</v>
      </c>
      <c r="B37" s="30">
        <v>446.801772</v>
      </c>
      <c r="C37" s="28" t="s">
        <v>47</v>
      </c>
      <c r="D37" s="30">
        <v>446.801772</v>
      </c>
      <c r="E37" s="30">
        <f>SUM(D37)-SUM(F37)</f>
        <v>446.801772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446.801772</v>
      </c>
      <c r="C39" s="28" t="s">
        <v>51</v>
      </c>
      <c r="D39" s="31">
        <f>SUM(D37:D38)</f>
        <v>446.801772</v>
      </c>
      <c r="E39" s="30">
        <f>SUM(D39)-SUM(F39)</f>
        <v>446.801772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122</v>
      </c>
    </row>
    <row r="2" spans="1:3" s="1" customFormat="1" ht="37.5" customHeight="1">
      <c r="A2" s="4" t="s">
        <v>123</v>
      </c>
      <c r="B2" s="4"/>
      <c r="C2" s="4"/>
    </row>
    <row r="3" spans="1:2" s="1" customFormat="1" ht="14.25">
      <c r="A3" s="2"/>
      <c r="B3" s="3" t="s">
        <v>112</v>
      </c>
    </row>
    <row r="4" spans="1:2" s="1" customFormat="1" ht="18.75" customHeight="1">
      <c r="A4" s="9" t="s">
        <v>6</v>
      </c>
      <c r="B4" s="9" t="s">
        <v>85</v>
      </c>
    </row>
    <row r="5" spans="1:3" s="1" customFormat="1" ht="18.75" customHeight="1">
      <c r="A5" s="10" t="s">
        <v>124</v>
      </c>
      <c r="B5" s="8"/>
      <c r="C5" s="11"/>
    </row>
    <row r="6" spans="1:3" s="1" customFormat="1" ht="18.75" customHeight="1">
      <c r="A6" s="10" t="s">
        <v>125</v>
      </c>
      <c r="B6" s="8"/>
      <c r="C6" s="11"/>
    </row>
    <row r="7" spans="1:3" s="1" customFormat="1" ht="18.75" customHeight="1">
      <c r="A7" s="10" t="s">
        <v>126</v>
      </c>
      <c r="B7" s="8">
        <v>0.6</v>
      </c>
      <c r="C7" s="11"/>
    </row>
    <row r="8" spans="1:3" s="1" customFormat="1" ht="18.75" customHeight="1">
      <c r="A8" s="10" t="s">
        <v>127</v>
      </c>
      <c r="B8" s="8"/>
      <c r="C8" s="11"/>
    </row>
    <row r="9" spans="1:3" s="1" customFormat="1" ht="18.75" customHeight="1">
      <c r="A9" s="10" t="s">
        <v>128</v>
      </c>
      <c r="B9" s="8">
        <v>0.6</v>
      </c>
      <c r="C9" s="11"/>
    </row>
    <row r="10" spans="1:3" s="1" customFormat="1" ht="18.75" customHeight="1">
      <c r="A10" s="10" t="s">
        <v>62</v>
      </c>
      <c r="B10" s="8">
        <v>0.6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129</v>
      </c>
      <c r="D1" s="2"/>
    </row>
    <row r="2" spans="1:4" s="1" customFormat="1" ht="37.5" customHeight="1">
      <c r="A2" s="4" t="s">
        <v>130</v>
      </c>
      <c r="B2" s="4"/>
      <c r="C2" s="4"/>
      <c r="D2" s="2"/>
    </row>
    <row r="3" spans="2:4" s="1" customFormat="1" ht="14.25">
      <c r="B3" s="2"/>
      <c r="C3" s="3" t="s">
        <v>112</v>
      </c>
      <c r="D3" s="2"/>
    </row>
    <row r="4" spans="1:4" s="1" customFormat="1" ht="15" customHeight="1">
      <c r="A4" s="5" t="s">
        <v>131</v>
      </c>
      <c r="B4" s="5" t="s">
        <v>132</v>
      </c>
      <c r="C4" s="5" t="s">
        <v>85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446.801772</v>
      </c>
      <c r="D6" s="25">
        <v>446.801772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52.460442</v>
      </c>
      <c r="D7" s="25">
        <v>52.460442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52.460442</v>
      </c>
      <c r="D8" s="25">
        <v>52.460442</v>
      </c>
      <c r="E8" s="25"/>
      <c r="F8" s="25"/>
      <c r="G8" s="25"/>
      <c r="H8" s="25"/>
      <c r="I8" s="25"/>
    </row>
    <row r="9" spans="1:9" s="1" customFormat="1" ht="18.75" customHeight="1">
      <c r="A9" s="7" t="s">
        <v>67</v>
      </c>
      <c r="B9" s="7" t="s">
        <v>68</v>
      </c>
      <c r="C9" s="22">
        <v>52.460442</v>
      </c>
      <c r="D9" s="22">
        <v>52.460442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21.685014</v>
      </c>
      <c r="D10" s="25">
        <v>21.685014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21.685014</v>
      </c>
      <c r="D11" s="25">
        <v>21.685014</v>
      </c>
      <c r="E11" s="25"/>
      <c r="F11" s="25"/>
      <c r="G11" s="25"/>
      <c r="H11" s="25"/>
      <c r="I11" s="25"/>
    </row>
    <row r="12" spans="1:9" s="1" customFormat="1" ht="18.75" customHeight="1">
      <c r="A12" s="7" t="s">
        <v>73</v>
      </c>
      <c r="B12" s="7" t="s">
        <v>74</v>
      </c>
      <c r="C12" s="22">
        <v>21.312054</v>
      </c>
      <c r="D12" s="22">
        <v>21.312054</v>
      </c>
      <c r="E12" s="22"/>
      <c r="F12" s="22"/>
      <c r="G12" s="22"/>
      <c r="H12" s="22"/>
      <c r="I12" s="22"/>
    </row>
    <row r="13" spans="1:9" s="1" customFormat="1" ht="18.75" customHeight="1">
      <c r="A13" s="7" t="s">
        <v>75</v>
      </c>
      <c r="B13" s="7" t="s">
        <v>76</v>
      </c>
      <c r="C13" s="22">
        <v>0.37296</v>
      </c>
      <c r="D13" s="22">
        <v>0.37296</v>
      </c>
      <c r="E13" s="22"/>
      <c r="F13" s="22"/>
      <c r="G13" s="22"/>
      <c r="H13" s="22"/>
      <c r="I13" s="22"/>
    </row>
    <row r="14" spans="1:9" s="1" customFormat="1" ht="18.75" customHeight="1">
      <c r="A14" s="16" t="s">
        <v>77</v>
      </c>
      <c r="B14" s="16" t="s">
        <v>78</v>
      </c>
      <c r="C14" s="25">
        <v>372.656316</v>
      </c>
      <c r="D14" s="25">
        <v>372.656316</v>
      </c>
      <c r="E14" s="25"/>
      <c r="F14" s="25"/>
      <c r="G14" s="25"/>
      <c r="H14" s="25"/>
      <c r="I14" s="25"/>
    </row>
    <row r="15" spans="1:9" s="1" customFormat="1" ht="14.25">
      <c r="A15" s="16" t="s">
        <v>79</v>
      </c>
      <c r="B15" s="16" t="s">
        <v>80</v>
      </c>
      <c r="C15" s="25">
        <v>372.656316</v>
      </c>
      <c r="D15" s="25">
        <v>372.656316</v>
      </c>
      <c r="E15" s="25"/>
      <c r="F15" s="25"/>
      <c r="G15" s="25"/>
      <c r="H15" s="25"/>
      <c r="I15" s="25"/>
    </row>
    <row r="16" spans="1:9" s="1" customFormat="1" ht="14.25">
      <c r="A16" s="7" t="s">
        <v>81</v>
      </c>
      <c r="B16" s="7" t="s">
        <v>82</v>
      </c>
      <c r="C16" s="22">
        <v>372.656316</v>
      </c>
      <c r="D16" s="22">
        <v>372.656316</v>
      </c>
      <c r="E16" s="22"/>
      <c r="F16" s="22"/>
      <c r="G16" s="22"/>
      <c r="H16" s="22"/>
      <c r="I16" s="22"/>
    </row>
    <row r="17" spans="1:9" s="1" customFormat="1" ht="14.2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83</v>
      </c>
      <c r="F1" s="2"/>
      <c r="G1" s="2"/>
      <c r="H1" s="2"/>
    </row>
    <row r="2" spans="1:8" s="1" customFormat="1" ht="37.5" customHeight="1">
      <c r="A2" s="4" t="s">
        <v>84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85</v>
      </c>
      <c r="D4" s="9"/>
      <c r="E4" s="9"/>
      <c r="F4" s="2"/>
      <c r="G4" s="2"/>
      <c r="H4" s="2"/>
    </row>
    <row r="5" spans="1:8" s="1" customFormat="1" ht="18.75" customHeight="1">
      <c r="A5" s="9" t="s">
        <v>86</v>
      </c>
      <c r="B5" s="9" t="s">
        <v>87</v>
      </c>
      <c r="C5" s="9" t="s">
        <v>62</v>
      </c>
      <c r="D5" s="9" t="s">
        <v>88</v>
      </c>
      <c r="E5" s="9" t="s">
        <v>89</v>
      </c>
      <c r="F5" s="2"/>
      <c r="G5" s="2"/>
      <c r="H5" s="2"/>
    </row>
    <row r="6" spans="1:8" s="1" customFormat="1" ht="18.75" customHeight="1">
      <c r="A6" s="16"/>
      <c r="B6" s="16"/>
      <c r="C6" s="17">
        <v>446.801772</v>
      </c>
      <c r="D6" s="17">
        <v>427.301772</v>
      </c>
      <c r="E6" s="17">
        <v>19.5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52.460442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52.460442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52.460442</v>
      </c>
      <c r="D9" s="8">
        <v>52.460442</v>
      </c>
      <c r="E9" s="8"/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21.685014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21.685014</v>
      </c>
      <c r="D11" s="17"/>
      <c r="E11" s="17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21.312054</v>
      </c>
      <c r="D12" s="8">
        <v>21.312054</v>
      </c>
      <c r="E12" s="8"/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0.37296</v>
      </c>
      <c r="D13" s="8">
        <v>0.37296</v>
      </c>
      <c r="E13" s="8"/>
      <c r="F13" s="2"/>
      <c r="G13" s="2"/>
      <c r="H13" s="2"/>
    </row>
    <row r="14" spans="1:8" s="1" customFormat="1" ht="14.25">
      <c r="A14" s="16" t="s">
        <v>77</v>
      </c>
      <c r="B14" s="16" t="s">
        <v>78</v>
      </c>
      <c r="C14" s="17">
        <v>372.656316</v>
      </c>
      <c r="D14" s="17"/>
      <c r="E14" s="17"/>
      <c r="F14" s="2"/>
      <c r="G14" s="2"/>
      <c r="H14" s="2"/>
    </row>
    <row r="15" spans="1:8" s="1" customFormat="1" ht="14.25">
      <c r="A15" s="16" t="s">
        <v>79</v>
      </c>
      <c r="B15" s="16" t="s">
        <v>80</v>
      </c>
      <c r="C15" s="17">
        <v>372.656316</v>
      </c>
      <c r="D15" s="17"/>
      <c r="E15" s="17"/>
      <c r="F15" s="2"/>
      <c r="G15" s="2"/>
      <c r="H15" s="2"/>
    </row>
    <row r="16" spans="1:8" s="1" customFormat="1" ht="14.25">
      <c r="A16" s="7" t="s">
        <v>81</v>
      </c>
      <c r="B16" s="7" t="s">
        <v>82</v>
      </c>
      <c r="C16" s="8">
        <v>372.656316</v>
      </c>
      <c r="D16" s="8">
        <v>353.156316</v>
      </c>
      <c r="E16" s="8">
        <v>19.5</v>
      </c>
      <c r="F16" s="2"/>
      <c r="G16" s="2"/>
      <c r="H16" s="2"/>
    </row>
    <row r="17" spans="1:8" s="1" customFormat="1" ht="14.25">
      <c r="A17" s="2"/>
      <c r="B17" s="2"/>
      <c r="C17" s="2"/>
      <c r="D17" s="2"/>
      <c r="E17" s="2"/>
      <c r="F17" s="2"/>
      <c r="G17" s="2"/>
      <c r="H17" s="2"/>
    </row>
    <row r="18" spans="1:8" s="1" customFormat="1" ht="14.25">
      <c r="A18" s="2"/>
      <c r="B18" s="2"/>
      <c r="C18" s="2"/>
      <c r="D18" s="2"/>
      <c r="E18" s="2"/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90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91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92</v>
      </c>
      <c r="C5" s="5" t="s">
        <v>6</v>
      </c>
      <c r="D5" s="5" t="s">
        <v>92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93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446.801772</v>
      </c>
      <c r="C7" s="20" t="s">
        <v>12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52.460442</v>
      </c>
      <c r="E14" s="8">
        <v>52.460442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21.685014</v>
      </c>
      <c r="E16" s="8">
        <v>21.685014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>
        <v>372.656316</v>
      </c>
      <c r="E20" s="8">
        <v>372.656316</v>
      </c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/>
      <c r="E26" s="8"/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446.801772</v>
      </c>
      <c r="C38" s="7" t="s">
        <v>47</v>
      </c>
      <c r="D38" s="21">
        <f>SUM(D7:D36)</f>
        <v>446.801772</v>
      </c>
      <c r="E38" s="21">
        <f>SUM(E7:E36)</f>
        <v>446.801772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94</v>
      </c>
      <c r="B39" s="22"/>
      <c r="C39" s="6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2">
        <f>SUM(B38:B39)</f>
        <v>446.801772</v>
      </c>
      <c r="C44" s="6" t="s">
        <v>51</v>
      </c>
      <c r="D44" s="22">
        <f>SUM(D38:D39)</f>
        <v>446.801772</v>
      </c>
      <c r="E44" s="22">
        <f>SUM(E38:E39)</f>
        <v>446.801772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95</v>
      </c>
      <c r="F1" s="2"/>
    </row>
    <row r="2" spans="1:6" s="1" customFormat="1" ht="37.5" customHeight="1">
      <c r="A2" s="4" t="s">
        <v>96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85</v>
      </c>
      <c r="D4" s="5"/>
      <c r="E4" s="5"/>
      <c r="F4" s="2"/>
    </row>
    <row r="5" spans="1:6" s="1" customFormat="1" ht="18.75" customHeight="1">
      <c r="A5" s="5" t="s">
        <v>86</v>
      </c>
      <c r="B5" s="5" t="s">
        <v>87</v>
      </c>
      <c r="C5" s="5" t="s">
        <v>62</v>
      </c>
      <c r="D5" s="5" t="s">
        <v>88</v>
      </c>
      <c r="E5" s="5" t="s">
        <v>89</v>
      </c>
      <c r="F5" s="2"/>
    </row>
    <row r="6" spans="1:6" s="1" customFormat="1" ht="18.75" customHeight="1">
      <c r="A6" s="16"/>
      <c r="B6" s="16" t="s">
        <v>62</v>
      </c>
      <c r="C6" s="17">
        <v>446.801772</v>
      </c>
      <c r="D6" s="17">
        <v>427.301772</v>
      </c>
      <c r="E6" s="17">
        <v>19.5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52.460442</v>
      </c>
      <c r="D7" s="17">
        <v>52.460442</v>
      </c>
      <c r="E7" s="17"/>
      <c r="F7" s="2"/>
    </row>
    <row r="8" spans="1:6" s="1" customFormat="1" ht="18.75" customHeight="1">
      <c r="A8" s="16" t="s">
        <v>65</v>
      </c>
      <c r="B8" s="16" t="s">
        <v>66</v>
      </c>
      <c r="C8" s="17">
        <v>52.460442</v>
      </c>
      <c r="D8" s="17">
        <v>52.460442</v>
      </c>
      <c r="E8" s="17"/>
      <c r="F8" s="2"/>
    </row>
    <row r="9" spans="1:6" s="1" customFormat="1" ht="18.75" customHeight="1">
      <c r="A9" s="7" t="s">
        <v>67</v>
      </c>
      <c r="B9" s="7" t="s">
        <v>68</v>
      </c>
      <c r="C9" s="8">
        <v>52.460442</v>
      </c>
      <c r="D9" s="8">
        <v>52.460442</v>
      </c>
      <c r="E9" s="8"/>
      <c r="F9" s="2"/>
    </row>
    <row r="10" spans="1:5" s="1" customFormat="1" ht="14.25">
      <c r="A10" s="16" t="s">
        <v>69</v>
      </c>
      <c r="B10" s="16" t="s">
        <v>70</v>
      </c>
      <c r="C10" s="17">
        <v>21.685014</v>
      </c>
      <c r="D10" s="17">
        <v>21.685014</v>
      </c>
      <c r="E10" s="17"/>
    </row>
    <row r="11" spans="1:5" s="1" customFormat="1" ht="14.25">
      <c r="A11" s="16" t="s">
        <v>71</v>
      </c>
      <c r="B11" s="16" t="s">
        <v>72</v>
      </c>
      <c r="C11" s="17">
        <v>21.685014</v>
      </c>
      <c r="D11" s="17">
        <v>21.685014</v>
      </c>
      <c r="E11" s="17"/>
    </row>
    <row r="12" spans="1:5" s="1" customFormat="1" ht="14.25">
      <c r="A12" s="7" t="s">
        <v>73</v>
      </c>
      <c r="B12" s="7" t="s">
        <v>74</v>
      </c>
      <c r="C12" s="8">
        <v>21.312054</v>
      </c>
      <c r="D12" s="8">
        <v>21.312054</v>
      </c>
      <c r="E12" s="8"/>
    </row>
    <row r="13" spans="1:5" s="1" customFormat="1" ht="14.25">
      <c r="A13" s="7" t="s">
        <v>75</v>
      </c>
      <c r="B13" s="7" t="s">
        <v>76</v>
      </c>
      <c r="C13" s="8">
        <v>0.37296</v>
      </c>
      <c r="D13" s="8">
        <v>0.37296</v>
      </c>
      <c r="E13" s="8"/>
    </row>
    <row r="14" spans="1:5" s="1" customFormat="1" ht="14.25">
      <c r="A14" s="16" t="s">
        <v>77</v>
      </c>
      <c r="B14" s="16" t="s">
        <v>78</v>
      </c>
      <c r="C14" s="17">
        <v>372.656316</v>
      </c>
      <c r="D14" s="17">
        <v>353.156316</v>
      </c>
      <c r="E14" s="17">
        <v>19.5</v>
      </c>
    </row>
    <row r="15" spans="1:5" s="1" customFormat="1" ht="14.25">
      <c r="A15" s="16" t="s">
        <v>79</v>
      </c>
      <c r="B15" s="16" t="s">
        <v>80</v>
      </c>
      <c r="C15" s="17">
        <v>372.656316</v>
      </c>
      <c r="D15" s="17">
        <v>353.156316</v>
      </c>
      <c r="E15" s="17">
        <v>19.5</v>
      </c>
    </row>
    <row r="16" spans="1:5" s="1" customFormat="1" ht="14.25">
      <c r="A16" s="7" t="s">
        <v>81</v>
      </c>
      <c r="B16" s="7" t="s">
        <v>82</v>
      </c>
      <c r="C16" s="8">
        <v>372.656316</v>
      </c>
      <c r="D16" s="8">
        <v>353.156316</v>
      </c>
      <c r="E16" s="8">
        <v>19.5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97</v>
      </c>
      <c r="D1" s="2"/>
      <c r="E1" s="2"/>
      <c r="F1" s="2"/>
    </row>
    <row r="2" spans="1:6" s="1" customFormat="1" ht="37.5" customHeight="1">
      <c r="A2" s="4" t="s">
        <v>98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99</v>
      </c>
      <c r="B4" s="9" t="s">
        <v>100</v>
      </c>
      <c r="C4" s="9" t="s">
        <v>101</v>
      </c>
      <c r="D4" s="13"/>
      <c r="E4" s="13"/>
      <c r="F4" s="13"/>
    </row>
    <row r="5" spans="1:6" s="1" customFormat="1" ht="16.5" customHeight="1">
      <c r="A5" s="16" t="s">
        <v>62</v>
      </c>
      <c r="B5" s="17">
        <v>427.301772</v>
      </c>
      <c r="C5" s="18"/>
      <c r="D5" s="2"/>
      <c r="E5" s="2"/>
      <c r="F5" s="2"/>
    </row>
    <row r="6" spans="1:6" s="1" customFormat="1" ht="18.75" customHeight="1">
      <c r="A6" s="16" t="s">
        <v>102</v>
      </c>
      <c r="B6" s="17">
        <v>427.301772</v>
      </c>
      <c r="C6" s="18"/>
      <c r="D6" s="2"/>
      <c r="E6" s="2"/>
      <c r="F6" s="2"/>
    </row>
    <row r="7" spans="1:6" s="1" customFormat="1" ht="18.75" customHeight="1">
      <c r="A7" s="7" t="s">
        <v>103</v>
      </c>
      <c r="B7" s="8">
        <v>203.10024</v>
      </c>
      <c r="C7" s="5"/>
      <c r="D7" s="2"/>
      <c r="E7" s="2"/>
      <c r="F7" s="2"/>
    </row>
    <row r="8" spans="1:6" s="1" customFormat="1" ht="18.75" customHeight="1">
      <c r="A8" s="7" t="s">
        <v>104</v>
      </c>
      <c r="B8" s="8">
        <v>20.2968</v>
      </c>
      <c r="C8" s="5"/>
      <c r="D8" s="2"/>
      <c r="E8" s="2"/>
      <c r="F8" s="2"/>
    </row>
    <row r="9" spans="1:6" s="1" customFormat="1" ht="18.75" customHeight="1">
      <c r="A9" s="7" t="s">
        <v>105</v>
      </c>
      <c r="B9" s="8">
        <v>16.56452</v>
      </c>
      <c r="C9" s="5"/>
      <c r="D9" s="2"/>
      <c r="E9" s="2"/>
      <c r="F9" s="2"/>
    </row>
    <row r="10" spans="1:6" s="1" customFormat="1" ht="18.75" customHeight="1">
      <c r="A10" s="7" t="s">
        <v>106</v>
      </c>
      <c r="B10" s="8">
        <v>112.539</v>
      </c>
      <c r="C10" s="5"/>
      <c r="D10" s="2"/>
      <c r="E10" s="2"/>
      <c r="F10" s="2"/>
    </row>
    <row r="11" spans="1:6" s="1" customFormat="1" ht="18.75" customHeight="1">
      <c r="A11" s="7" t="s">
        <v>107</v>
      </c>
      <c r="B11" s="8">
        <v>52.460442</v>
      </c>
      <c r="C11" s="5"/>
      <c r="D11" s="2"/>
      <c r="E11" s="2"/>
      <c r="F11" s="2"/>
    </row>
    <row r="12" spans="1:6" s="1" customFormat="1" ht="18.75" customHeight="1">
      <c r="A12" s="7" t="s">
        <v>108</v>
      </c>
      <c r="B12" s="8">
        <v>21.312054</v>
      </c>
      <c r="C12" s="5"/>
      <c r="D12" s="2"/>
      <c r="E12" s="2"/>
      <c r="F12" s="2"/>
    </row>
    <row r="13" spans="1:6" s="1" customFormat="1" ht="14.25">
      <c r="A13" s="7" t="s">
        <v>109</v>
      </c>
      <c r="B13" s="8">
        <v>1.028716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110</v>
      </c>
      <c r="D1" s="2"/>
      <c r="E1" s="2"/>
    </row>
    <row r="2" spans="1:5" s="1" customFormat="1" ht="37.5" customHeight="1">
      <c r="A2" s="4" t="s">
        <v>111</v>
      </c>
      <c r="B2" s="4"/>
      <c r="C2" s="4"/>
      <c r="D2" s="2"/>
      <c r="E2" s="2"/>
    </row>
    <row r="3" spans="1:5" s="1" customFormat="1" ht="14.25">
      <c r="A3" s="2"/>
      <c r="B3" s="2"/>
      <c r="C3" s="3" t="s">
        <v>112</v>
      </c>
      <c r="D3" s="2"/>
      <c r="E3" s="2"/>
    </row>
    <row r="4" spans="1:5" s="1" customFormat="1" ht="15" customHeight="1">
      <c r="A4" s="9" t="s">
        <v>6</v>
      </c>
      <c r="B4" s="9"/>
      <c r="C4" s="9" t="s">
        <v>113</v>
      </c>
      <c r="D4" s="2"/>
      <c r="E4" s="2"/>
    </row>
    <row r="5" spans="1:5" s="1" customFormat="1" ht="15" customHeight="1">
      <c r="A5" s="9" t="s">
        <v>86</v>
      </c>
      <c r="B5" s="9" t="s">
        <v>87</v>
      </c>
      <c r="C5" s="9" t="s">
        <v>114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115</v>
      </c>
    </row>
    <row r="2" spans="1:3" s="1" customFormat="1" ht="37.5" customHeight="1">
      <c r="A2" s="4" t="s">
        <v>116</v>
      </c>
      <c r="B2" s="4"/>
      <c r="C2" s="4"/>
    </row>
    <row r="3" spans="1:3" s="1" customFormat="1" ht="15" customHeight="1">
      <c r="A3" s="2"/>
      <c r="B3" s="2"/>
      <c r="C3" s="3" t="s">
        <v>112</v>
      </c>
    </row>
    <row r="4" spans="1:3" s="1" customFormat="1" ht="15" customHeight="1">
      <c r="A4" s="5" t="s">
        <v>6</v>
      </c>
      <c r="B4" s="5"/>
      <c r="C4" s="5" t="s">
        <v>117</v>
      </c>
    </row>
    <row r="5" spans="1:3" s="1" customFormat="1" ht="15" customHeight="1">
      <c r="A5" s="5" t="s">
        <v>86</v>
      </c>
      <c r="B5" s="5" t="s">
        <v>87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118</v>
      </c>
      <c r="H1" s="3"/>
      <c r="I1" s="13"/>
    </row>
    <row r="2" spans="1:9" s="1" customFormat="1" ht="37.5" customHeight="1">
      <c r="A2" s="4" t="s">
        <v>119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120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121</v>
      </c>
      <c r="D5" s="5" t="s">
        <v>86</v>
      </c>
      <c r="E5" s="5" t="s">
        <v>87</v>
      </c>
      <c r="F5" s="5" t="s">
        <v>62</v>
      </c>
      <c r="G5" s="5" t="s">
        <v>88</v>
      </c>
      <c r="H5" s="5" t="s">
        <v>89</v>
      </c>
      <c r="I5" s="13"/>
    </row>
    <row r="6" spans="1:9" s="1" customFormat="1" ht="16.5" customHeight="1">
      <c r="A6" s="5" t="s">
        <v>86</v>
      </c>
      <c r="B6" s="5" t="s">
        <v>87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2022-02-17T09:35:29Z</dcterms:created>
  <dcterms:modified xsi:type="dcterms:W3CDTF">2022-02-17T09:35:35Z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FB0803737A244C0C8B2587CA73EB2D1A</vt:lpwstr>
  </property>
  <property fmtid="{D5CDD505-2E9C-101B-9397-08002B2CF9AE}" pid="4" name="KSOProductBuildV">
    <vt:lpwstr>2052-11.1.0.11294</vt:lpwstr>
  </property>
</Properties>
</file>