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.国有资本经营预算收支预算表" sheetId="9" r:id="rId9"/>
    <sheet name="10.三公经费支出表" sheetId="10" r:id="rId10"/>
    <sheet name="11.机关运行经费" sheetId="11" r:id="rId11"/>
  </sheets>
  <definedNames/>
  <calcPr fullCalcOnLoad="1"/>
</workbook>
</file>

<file path=xl/sharedStrings.xml><?xml version="1.0" encoding="utf-8"?>
<sst xmlns="http://schemas.openxmlformats.org/spreadsheetml/2006/main" count="293" uniqueCount="148">
  <si>
    <t>预算公开表1</t>
  </si>
  <si>
    <t>2022年预算收支总表</t>
  </si>
  <si>
    <t>部门：[146001]稷山县招商投资促进中心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</si>
  <si>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</si>
  <si>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</si>
  <si>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</si>
  <si>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</si>
  <si>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</si>
  <si>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</si>
  <si>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</si>
  <si>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</si>
  <si>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</si>
  <si>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</si>
  <si>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</si>
  <si>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</si>
  <si>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</si>
  <si>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</si>
  <si>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</si>
  <si>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</si>
  <si>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</si>
  <si>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</si>
  <si>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</si>
  <si>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</si>
  <si>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</si>
  <si>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</si>
  <si>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</si>
  <si>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</si>
  <si>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</si>
  <si>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</si>
  <si>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</si>
  <si>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</si>
  <si>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</si>
  <si>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</si>
  <si>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</si>
  <si>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</si>
  <si>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</si>
  <si>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</si>
  <si>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</si>
  <si>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</si>
  <si>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</si>
  <si>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</si>
  <si>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</si>
  <si>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</si>
  <si>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</si>
  <si>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</si>
  <si>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</si>
  <si>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</si>
  <si>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</si>
  <si>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</si>
  <si>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</si>
  <si>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</si>
  <si>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</si>
  <si>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</si>
  <si>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</si>
  <si>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</si>
  <si>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</si>
  <si>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</si>
  <si>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</si>
  <si>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</si>
  <si>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</si>
  <si>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</si>
  <si>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</si>
  <si>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</si>
  <si>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</si>
  <si>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</si>
  <si>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20113</t>
  </si>
  <si>
    <t>　[20113]商贸事务</t>
  </si>
  <si>
    <t>　　2011308</t>
  </si>
  <si>
    <t>　　[2011308]招商引资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</si>
  <si>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</si>
  <si>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</si>
  <si>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</si>
  <si>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</si>
  <si>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</si>
  <si>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</si>
  <si>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</si>
  <si>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</si>
  <si>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</si>
  <si>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</si>
  <si>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</si>
  <si>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</si>
  <si>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　　2101199</t>
  </si>
  <si>
    <t>　　[2101199]其他行政事业单位医疗支出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</si>
  <si>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</si>
  <si>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</si>
  <si>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</si>
  <si>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</si>
  <si>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</si>
  <si>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</si>
  <si>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</si>
  <si>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</si>
  <si>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</si>
  <si>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</si>
  <si>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</si>
  <si>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</si>
  <si>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</si>
  <si>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</si>
  <si>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</si>
  <si>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</si>
  <si>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</si>
  <si>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</si>
  <si>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</si>
  <si>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</si>
  <si>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</si>
  <si>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</si>
  <si>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</si>
  <si>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</si>
  <si>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</si>
  <si>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</si>
  <si>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</si>
  <si>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</si>
  <si>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</si>
  <si>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</si>
  <si>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</si>
  <si>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</si>
  <si>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</si>
  <si>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</si>
  <si>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</si>
  <si>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</si>
  <si>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差旅费</t>
  </si>
  <si>
    <t>　工会经费</t>
  </si>
  <si>
    <t>　福利费</t>
  </si>
  <si>
    <t>对个人和家庭的补助</t>
  </si>
  <si>
    <t>　医疗费补助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</si>
  <si>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</si>
  <si>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</si>
  <si>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</si>
  <si>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</si>
  <si>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</si>
  <si>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</si>
  <si>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</si>
  <si>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</si>
  <si>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</si>
  <si>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</si>
  <si>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</si>
  <si>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</si>
  <si>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</si>
  <si>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</si>
  <si>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</si>
  <si>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</si>
  <si>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</si>
  <si>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</si>
  <si>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</si>
  <si>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</si>
  <si>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</si>
  <si>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</si>
  <si>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</si>
  <si>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[146001]稷山县招商投资促进中心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</si>
</sst>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;[Red]#,##0.0"/>
  </numFmts>
  <fonts count="4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1">
      <selection activeCell="A3" sqref="A3:C3"/>
    </sheetView>
  </sheetViews>
  <sheetFormatPr defaultColWidth="8.8515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0</v>
      </c>
    </row>
    <row r="2" spans="1:6" s="1" customFormat="1" ht="37.5" customHeight="1">
      <c r="A2" s="4" t="s">
        <v>1</v>
      </c>
      <c r="B2" s="4"/>
      <c r="C2" s="4"/>
      <c r="D2" s="4"/>
      <c r="E2" s="4"/>
      <c r="F2" s="4"/>
    </row>
    <row r="3" spans="1:6" s="1" customFormat="1" ht="15">
      <c r="A3" s="27" t="s">
        <v>2</v>
      </c>
      <c r="B3" s="27"/>
      <c r="C3" s="27"/>
      <c r="E3" s="26"/>
      <c r="F3" s="3" t="s">
        <v>3</v>
      </c>
    </row>
    <row r="4" spans="1:6" s="1" customFormat="1" ht="29.25" customHeight="1">
      <c r="A4" s="9" t="s">
        <v>4</v>
      </c>
      <c r="B4" s="28"/>
      <c r="C4" s="9" t="s">
        <v>5</v>
      </c>
      <c r="D4" s="9"/>
      <c r="E4" s="9"/>
      <c r="F4" s="9"/>
    </row>
    <row r="5" spans="1:6" s="1" customFormat="1" ht="29.25" customHeight="1">
      <c r="A5" s="19" t="s">
        <v>6</v>
      </c>
      <c r="B5" s="19" t="s">
        <v>7</v>
      </c>
      <c r="C5" s="19" t="s">
        <v>6</v>
      </c>
      <c r="D5" s="19" t="s">
        <v>8</v>
      </c>
      <c r="E5" s="19" t="s">
        <v>9</v>
      </c>
      <c r="F5" s="19" t="s">
        <v>10</v>
      </c>
    </row>
    <row r="6" spans="1:6" s="1" customFormat="1" ht="30" customHeight="1">
      <c r="A6" s="29" t="s">
        <v>11</v>
      </c>
      <c r="B6" s="7">
        <v>139.747716</v>
      </c>
      <c r="C6" s="29" t="s">
        <v>12</v>
      </c>
      <c r="D6" s="22">
        <v>110.663278</v>
      </c>
      <c r="E6" s="22">
        <f>SUM(D6)-SUM(F6)</f>
        <v>110.663278</v>
      </c>
      <c r="F6" s="22"/>
    </row>
    <row r="7" spans="1:6" s="1" customFormat="1" ht="30" customHeight="1">
      <c r="A7" s="29" t="s">
        <v>13</v>
      </c>
      <c r="B7" s="7"/>
      <c r="C7" s="29" t="s">
        <v>14</v>
      </c>
      <c r="D7" s="22"/>
      <c r="E7" s="22"/>
      <c r="F7" s="22"/>
    </row>
    <row r="8" spans="1:6" s="1" customFormat="1" ht="30" customHeight="1">
      <c r="A8" s="29" t="s">
        <v>15</v>
      </c>
      <c r="B8" s="7"/>
      <c r="C8" s="29" t="s">
        <v>16</v>
      </c>
      <c r="D8" s="22"/>
      <c r="E8" s="22"/>
      <c r="F8" s="22"/>
    </row>
    <row r="9" spans="1:6" s="1" customFormat="1" ht="30" customHeight="1">
      <c r="A9" s="29" t="s">
        <v>17</v>
      </c>
      <c r="B9" s="7"/>
      <c r="C9" s="29" t="s">
        <v>18</v>
      </c>
      <c r="D9" s="22"/>
      <c r="E9" s="22"/>
      <c r="F9" s="22"/>
    </row>
    <row r="10" spans="1:6" s="1" customFormat="1" ht="15" customHeight="1">
      <c r="A10" s="29" t="s">
        <v>19</v>
      </c>
      <c r="B10" s="7"/>
      <c r="C10" s="29" t="s">
        <v>20</v>
      </c>
      <c r="D10" s="22"/>
      <c r="E10" s="22"/>
      <c r="F10" s="22"/>
    </row>
    <row r="11" spans="1:6" s="1" customFormat="1" ht="15" customHeight="1">
      <c r="A11" s="8"/>
      <c r="B11" s="7"/>
      <c r="C11" s="29" t="s">
        <v>21</v>
      </c>
      <c r="D11" s="22"/>
      <c r="E11" s="22"/>
      <c r="F11" s="22"/>
    </row>
    <row r="12" spans="1:6" s="1" customFormat="1" ht="24" customHeight="1">
      <c r="A12" s="8"/>
      <c r="B12" s="7"/>
      <c r="C12" s="29" t="s">
        <v>22</v>
      </c>
      <c r="D12" s="22"/>
      <c r="E12" s="22"/>
      <c r="F12" s="22"/>
    </row>
    <row r="13" spans="1:6" s="1" customFormat="1" ht="15" customHeight="1">
      <c r="A13" s="8"/>
      <c r="B13" s="7"/>
      <c r="C13" s="29" t="s">
        <v>23</v>
      </c>
      <c r="D13" s="22">
        <v>14.2476</v>
      </c>
      <c r="E13" s="22">
        <f>SUM(D13)-SUM(F13)</f>
        <v>14.2476</v>
      </c>
      <c r="F13" s="22"/>
    </row>
    <row r="14" spans="1:6" s="1" customFormat="1" ht="15" customHeight="1">
      <c r="A14" s="8"/>
      <c r="B14" s="7"/>
      <c r="C14" s="29" t="s">
        <v>24</v>
      </c>
      <c r="D14" s="22"/>
      <c r="E14" s="22"/>
      <c r="F14" s="22"/>
    </row>
    <row r="15" spans="1:6" s="1" customFormat="1" ht="15" customHeight="1">
      <c r="A15" s="8"/>
      <c r="B15" s="7"/>
      <c r="C15" s="29" t="s">
        <v>25</v>
      </c>
      <c r="D15" s="22">
        <v>5.932088</v>
      </c>
      <c r="E15" s="22">
        <f>SUM(D15)-SUM(F15)</f>
        <v>5.932088</v>
      </c>
      <c r="F15" s="22"/>
    </row>
    <row r="16" spans="1:6" s="1" customFormat="1" ht="15" customHeight="1">
      <c r="A16" s="8"/>
      <c r="B16" s="7"/>
      <c r="C16" s="29" t="s">
        <v>26</v>
      </c>
      <c r="D16" s="22"/>
      <c r="E16" s="22"/>
      <c r="F16" s="22"/>
    </row>
    <row r="17" spans="1:6" s="1" customFormat="1" ht="15" customHeight="1">
      <c r="A17" s="8"/>
      <c r="B17" s="7"/>
      <c r="C17" s="29" t="s">
        <v>27</v>
      </c>
      <c r="D17" s="22"/>
      <c r="E17" s="22"/>
      <c r="F17" s="22"/>
    </row>
    <row r="18" spans="1:6" s="1" customFormat="1" ht="15" customHeight="1">
      <c r="A18" s="8"/>
      <c r="B18" s="7"/>
      <c r="C18" s="29" t="s">
        <v>28</v>
      </c>
      <c r="D18" s="22"/>
      <c r="E18" s="22"/>
      <c r="F18" s="22"/>
    </row>
    <row r="19" spans="1:6" s="1" customFormat="1" ht="15" customHeight="1">
      <c r="A19" s="8"/>
      <c r="B19" s="7"/>
      <c r="C19" s="29" t="s">
        <v>29</v>
      </c>
      <c r="D19" s="22"/>
      <c r="E19" s="22"/>
      <c r="F19" s="22"/>
    </row>
    <row r="20" spans="1:6" s="1" customFormat="1" ht="24" customHeight="1">
      <c r="A20" s="8"/>
      <c r="B20" s="7"/>
      <c r="C20" s="29" t="s">
        <v>30</v>
      </c>
      <c r="D20" s="22"/>
      <c r="E20" s="22"/>
      <c r="F20" s="22"/>
    </row>
    <row r="21" spans="1:6" s="1" customFormat="1" ht="15" customHeight="1">
      <c r="A21" s="8"/>
      <c r="B21" s="7"/>
      <c r="C21" s="29" t="s">
        <v>31</v>
      </c>
      <c r="D21" s="22"/>
      <c r="E21" s="22"/>
      <c r="F21" s="22"/>
    </row>
    <row r="22" spans="1:6" s="1" customFormat="1" ht="15" customHeight="1">
      <c r="A22" s="8"/>
      <c r="B22" s="7"/>
      <c r="C22" s="29" t="s">
        <v>32</v>
      </c>
      <c r="D22" s="22"/>
      <c r="E22" s="22"/>
      <c r="F22" s="22"/>
    </row>
    <row r="23" spans="1:6" s="1" customFormat="1" ht="15" customHeight="1">
      <c r="A23" s="8"/>
      <c r="B23" s="7"/>
      <c r="C23" s="29" t="s">
        <v>33</v>
      </c>
      <c r="D23" s="22"/>
      <c r="E23" s="22"/>
      <c r="F23" s="22"/>
    </row>
    <row r="24" spans="1:6" s="1" customFormat="1" ht="24" customHeight="1">
      <c r="A24" s="8"/>
      <c r="B24" s="7"/>
      <c r="C24" s="29" t="s">
        <v>34</v>
      </c>
      <c r="D24" s="22"/>
      <c r="E24" s="22"/>
      <c r="F24" s="22"/>
    </row>
    <row r="25" spans="1:6" s="1" customFormat="1" ht="15" customHeight="1">
      <c r="A25" s="8"/>
      <c r="B25" s="7"/>
      <c r="C25" s="29" t="s">
        <v>35</v>
      </c>
      <c r="D25" s="22">
        <v>8.90475</v>
      </c>
      <c r="E25" s="22">
        <f>SUM(D25)-SUM(F25)</f>
        <v>8.90475</v>
      </c>
      <c r="F25" s="22"/>
    </row>
    <row r="26" spans="1:6" s="1" customFormat="1" ht="15" customHeight="1">
      <c r="A26" s="8"/>
      <c r="B26" s="7"/>
      <c r="C26" s="29" t="s">
        <v>36</v>
      </c>
      <c r="D26" s="22"/>
      <c r="E26" s="22"/>
      <c r="F26" s="22"/>
    </row>
    <row r="27" spans="1:6" s="1" customFormat="1" ht="24" customHeight="1">
      <c r="A27" s="8"/>
      <c r="B27" s="7"/>
      <c r="C27" s="29" t="s">
        <v>37</v>
      </c>
      <c r="D27" s="22"/>
      <c r="E27" s="22"/>
      <c r="F27" s="22"/>
    </row>
    <row r="28" spans="1:6" s="1" customFormat="1" ht="24" customHeight="1">
      <c r="A28" s="8"/>
      <c r="B28" s="7"/>
      <c r="C28" s="29" t="s">
        <v>38</v>
      </c>
      <c r="D28" s="22"/>
      <c r="E28" s="22"/>
      <c r="F28" s="22"/>
    </row>
    <row r="29" spans="1:6" s="1" customFormat="1" ht="15" customHeight="1">
      <c r="A29" s="8"/>
      <c r="B29" s="7"/>
      <c r="C29" s="29" t="s">
        <v>39</v>
      </c>
      <c r="D29" s="22"/>
      <c r="E29" s="22"/>
      <c r="F29" s="22"/>
    </row>
    <row r="30" spans="1:6" s="1" customFormat="1" ht="15" customHeight="1">
      <c r="A30" s="8"/>
      <c r="B30" s="7"/>
      <c r="C30" s="29" t="s">
        <v>40</v>
      </c>
      <c r="D30" s="22"/>
      <c r="E30" s="22"/>
      <c r="F30" s="22"/>
    </row>
    <row r="31" spans="1:6" s="1" customFormat="1" ht="15" customHeight="1">
      <c r="A31" s="8"/>
      <c r="B31" s="7"/>
      <c r="C31" s="29" t="s">
        <v>41</v>
      </c>
      <c r="D31" s="22"/>
      <c r="E31" s="22"/>
      <c r="F31" s="22"/>
    </row>
    <row r="32" spans="1:6" s="1" customFormat="1" ht="15" customHeight="1">
      <c r="A32" s="8"/>
      <c r="B32" s="7"/>
      <c r="C32" s="29" t="s">
        <v>42</v>
      </c>
      <c r="D32" s="22"/>
      <c r="E32" s="22"/>
      <c r="F32" s="22"/>
    </row>
    <row r="33" spans="1:6" s="1" customFormat="1" ht="15" customHeight="1">
      <c r="A33" s="8"/>
      <c r="B33" s="7"/>
      <c r="C33" s="29" t="s">
        <v>43</v>
      </c>
      <c r="D33" s="22"/>
      <c r="E33" s="22"/>
      <c r="F33" s="22"/>
    </row>
    <row r="34" spans="1:6" s="1" customFormat="1" ht="15" customHeight="1">
      <c r="A34" s="8"/>
      <c r="B34" s="7"/>
      <c r="C34" s="29" t="s">
        <v>44</v>
      </c>
      <c r="D34" s="22"/>
      <c r="E34" s="22"/>
      <c r="F34" s="22"/>
    </row>
    <row r="35" spans="1:6" s="1" customFormat="1" ht="24" customHeight="1">
      <c r="A35" s="8"/>
      <c r="B35" s="7"/>
      <c r="C35" s="29" t="s">
        <v>45</v>
      </c>
      <c r="D35" s="22"/>
      <c r="E35" s="22"/>
      <c r="F35" s="22"/>
    </row>
    <row r="36" spans="1:6" s="1" customFormat="1" ht="15" customHeight="1">
      <c r="A36" s="8"/>
      <c r="B36" s="7"/>
      <c r="C36" s="8"/>
      <c r="D36" s="22"/>
      <c r="E36" s="22"/>
      <c r="F36" s="30"/>
    </row>
    <row r="37" spans="1:6" s="1" customFormat="1" ht="15" customHeight="1">
      <c r="A37" s="28" t="s">
        <v>46</v>
      </c>
      <c r="B37" s="30">
        <v>139.747716</v>
      </c>
      <c r="C37" s="28" t="s">
        <v>47</v>
      </c>
      <c r="D37" s="30">
        <v>139.747716</v>
      </c>
      <c r="E37" s="30">
        <f>SUM(D37)-SUM(F37)</f>
        <v>139.747716</v>
      </c>
      <c r="F37" s="30"/>
    </row>
    <row r="38" spans="1:6" s="1" customFormat="1" ht="15" customHeight="1">
      <c r="A38" s="28" t="s">
        <v>48</v>
      </c>
      <c r="B38" s="31"/>
      <c r="C38" s="28" t="s">
        <v>49</v>
      </c>
      <c r="D38" s="31"/>
      <c r="E38" s="31"/>
      <c r="F38" s="30"/>
    </row>
    <row r="39" spans="1:6" s="1" customFormat="1" ht="15" customHeight="1">
      <c r="A39" s="28" t="s">
        <v>50</v>
      </c>
      <c r="B39" s="31">
        <f>SUM(B37:B38)</f>
        <v>139.747716</v>
      </c>
      <c r="C39" s="28" t="s">
        <v>51</v>
      </c>
      <c r="D39" s="31">
        <f>SUM(D37:D38)</f>
        <v>139.747716</v>
      </c>
      <c r="E39" s="30">
        <f>SUM(D39)-SUM(F39)</f>
        <v>139.747716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136</v>
      </c>
    </row>
    <row r="2" spans="1:3" s="1" customFormat="1" ht="37.5" customHeight="1">
      <c r="A2" s="4" t="s">
        <v>137</v>
      </c>
      <c r="B2" s="4"/>
      <c r="C2" s="4"/>
    </row>
    <row r="3" spans="1:2" s="1" customFormat="1" ht="15">
      <c r="A3" s="2"/>
      <c r="B3" s="3" t="s">
        <v>126</v>
      </c>
    </row>
    <row r="4" spans="1:2" s="1" customFormat="1" ht="18.75" customHeight="1">
      <c r="A4" s="9" t="s">
        <v>6</v>
      </c>
      <c r="B4" s="9" t="s">
        <v>91</v>
      </c>
    </row>
    <row r="5" spans="1:3" s="1" customFormat="1" ht="18.75" customHeight="1">
      <c r="A5" s="10" t="s">
        <v>138</v>
      </c>
      <c r="B5" s="7"/>
      <c r="C5" s="11"/>
    </row>
    <row r="6" spans="1:3" s="1" customFormat="1" ht="18.75" customHeight="1">
      <c r="A6" s="10" t="s">
        <v>139</v>
      </c>
      <c r="B6" s="7">
        <v>1.8</v>
      </c>
      <c r="C6" s="11"/>
    </row>
    <row r="7" spans="1:3" s="1" customFormat="1" ht="18.75" customHeight="1">
      <c r="A7" s="10" t="s">
        <v>140</v>
      </c>
      <c r="B7" s="7"/>
      <c r="C7" s="11"/>
    </row>
    <row r="8" spans="1:3" s="1" customFormat="1" ht="18.75" customHeight="1">
      <c r="A8" s="10" t="s">
        <v>141</v>
      </c>
      <c r="B8" s="7"/>
      <c r="C8" s="11"/>
    </row>
    <row r="9" spans="1:3" s="1" customFormat="1" ht="18.75" customHeight="1">
      <c r="A9" s="10" t="s">
        <v>142</v>
      </c>
      <c r="B9" s="7"/>
      <c r="C9" s="11"/>
    </row>
    <row r="10" spans="1:3" s="1" customFormat="1" ht="18.75" customHeight="1">
      <c r="A10" s="10" t="s">
        <v>62</v>
      </c>
      <c r="B10" s="7">
        <v>1.8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8"/>
  <sheetViews>
    <sheetView showGridLines="0" workbookViewId="0" topLeftCell="A1">
      <selection activeCell="D14" sqref="D14"/>
    </sheetView>
  </sheetViews>
  <sheetFormatPr defaultColWidth="8.8515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143</v>
      </c>
      <c r="D1" s="2"/>
    </row>
    <row r="2" spans="1:4" s="1" customFormat="1" ht="37.5" customHeight="1">
      <c r="A2" s="4" t="s">
        <v>144</v>
      </c>
      <c r="B2" s="4"/>
      <c r="C2" s="4"/>
      <c r="D2" s="2"/>
    </row>
    <row r="3" spans="2:4" s="1" customFormat="1" ht="15">
      <c r="B3" s="2"/>
      <c r="C3" s="3" t="s">
        <v>126</v>
      </c>
      <c r="D3" s="2"/>
    </row>
    <row r="4" spans="1:4" s="1" customFormat="1" ht="15" customHeight="1">
      <c r="A4" s="5" t="s">
        <v>145</v>
      </c>
      <c r="B4" s="5" t="s">
        <v>146</v>
      </c>
      <c r="C4" s="5" t="s">
        <v>91</v>
      </c>
      <c r="D4" s="2"/>
    </row>
    <row r="5" spans="1:4" s="1" customFormat="1" ht="15" customHeight="1">
      <c r="A5" s="5"/>
      <c r="B5" s="6" t="s">
        <v>62</v>
      </c>
      <c r="C5" s="7">
        <v>4.78095</v>
      </c>
      <c r="D5" s="2"/>
    </row>
    <row r="6" spans="1:4" s="1" customFormat="1" ht="15" customHeight="1">
      <c r="A6" s="8">
        <v>146001</v>
      </c>
      <c r="B6" s="6" t="s">
        <v>147</v>
      </c>
      <c r="C6" s="7">
        <v>4.78095</v>
      </c>
      <c r="D6" s="2"/>
    </row>
    <row r="7" spans="2:4" s="1" customFormat="1" ht="15" customHeight="1">
      <c r="B7" s="2"/>
      <c r="C7" s="2"/>
      <c r="D7" s="2"/>
    </row>
    <row r="8" spans="2:4" s="1" customFormat="1" ht="15" customHeight="1">
      <c r="B8" s="2"/>
      <c r="C8" s="2"/>
      <c r="D8" s="2"/>
    </row>
    <row r="9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52</v>
      </c>
    </row>
    <row r="2" spans="1:9" s="1" customFormat="1" ht="37.5" customHeight="1">
      <c r="A2" s="4" t="s">
        <v>53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</v>
      </c>
    </row>
    <row r="4" spans="1:9" s="1" customFormat="1" ht="18.75" customHeight="1">
      <c r="A4" s="9" t="s">
        <v>6</v>
      </c>
      <c r="B4" s="9"/>
      <c r="C4" s="9" t="s">
        <v>54</v>
      </c>
      <c r="D4" s="9"/>
      <c r="E4" s="9"/>
      <c r="F4" s="9"/>
      <c r="G4" s="9"/>
      <c r="H4" s="9"/>
      <c r="I4" s="5" t="s">
        <v>48</v>
      </c>
    </row>
    <row r="5" spans="1:9" s="1" customFormat="1" ht="32.25" customHeight="1">
      <c r="A5" s="24" t="s">
        <v>55</v>
      </c>
      <c r="B5" s="24" t="s">
        <v>56</v>
      </c>
      <c r="C5" s="24" t="s">
        <v>46</v>
      </c>
      <c r="D5" s="24" t="s">
        <v>57</v>
      </c>
      <c r="E5" s="24" t="s">
        <v>58</v>
      </c>
      <c r="F5" s="24" t="s">
        <v>59</v>
      </c>
      <c r="G5" s="24" t="s">
        <v>60</v>
      </c>
      <c r="H5" s="24" t="s">
        <v>61</v>
      </c>
      <c r="I5" s="5"/>
    </row>
    <row r="6" spans="1:9" s="1" customFormat="1" ht="18.75" customHeight="1">
      <c r="A6" s="16"/>
      <c r="B6" s="16" t="s">
        <v>62</v>
      </c>
      <c r="C6" s="25">
        <v>139.747716</v>
      </c>
      <c r="D6" s="25">
        <v>139.747716</v>
      </c>
      <c r="E6" s="25"/>
      <c r="F6" s="25"/>
      <c r="G6" s="25"/>
      <c r="H6" s="25"/>
      <c r="I6" s="25"/>
    </row>
    <row r="7" spans="1:9" s="1" customFormat="1" ht="18.75" customHeight="1">
      <c r="A7" s="16" t="s">
        <v>63</v>
      </c>
      <c r="B7" s="16" t="s">
        <v>64</v>
      </c>
      <c r="C7" s="25">
        <v>110.663278</v>
      </c>
      <c r="D7" s="25">
        <v>110.663278</v>
      </c>
      <c r="E7" s="25"/>
      <c r="F7" s="25"/>
      <c r="G7" s="25"/>
      <c r="H7" s="25"/>
      <c r="I7" s="25"/>
    </row>
    <row r="8" spans="1:9" s="1" customFormat="1" ht="37.5" customHeight="1">
      <c r="A8" s="16" t="s">
        <v>65</v>
      </c>
      <c r="B8" s="16" t="s">
        <v>66</v>
      </c>
      <c r="C8" s="25">
        <v>110.663278</v>
      </c>
      <c r="D8" s="25">
        <v>110.663278</v>
      </c>
      <c r="E8" s="25"/>
      <c r="F8" s="25"/>
      <c r="G8" s="25"/>
      <c r="H8" s="25"/>
      <c r="I8" s="25"/>
    </row>
    <row r="9" spans="1:9" s="1" customFormat="1" ht="18.75" customHeight="1">
      <c r="A9" s="6" t="s">
        <v>67</v>
      </c>
      <c r="B9" s="6" t="s">
        <v>68</v>
      </c>
      <c r="C9" s="22">
        <v>110.663278</v>
      </c>
      <c r="D9" s="22">
        <v>110.663278</v>
      </c>
      <c r="E9" s="22"/>
      <c r="F9" s="22"/>
      <c r="G9" s="22"/>
      <c r="H9" s="22"/>
      <c r="I9" s="22"/>
    </row>
    <row r="10" spans="1:9" s="1" customFormat="1" ht="18.75" customHeight="1">
      <c r="A10" s="16" t="s">
        <v>69</v>
      </c>
      <c r="B10" s="16" t="s">
        <v>70</v>
      </c>
      <c r="C10" s="25">
        <v>14.2476</v>
      </c>
      <c r="D10" s="25">
        <v>14.2476</v>
      </c>
      <c r="E10" s="25"/>
      <c r="F10" s="25"/>
      <c r="G10" s="25"/>
      <c r="H10" s="25"/>
      <c r="I10" s="25"/>
    </row>
    <row r="11" spans="1:9" s="1" customFormat="1" ht="18.75" customHeight="1">
      <c r="A11" s="16" t="s">
        <v>71</v>
      </c>
      <c r="B11" s="16" t="s">
        <v>72</v>
      </c>
      <c r="C11" s="25">
        <v>14.2476</v>
      </c>
      <c r="D11" s="25">
        <v>14.2476</v>
      </c>
      <c r="E11" s="25"/>
      <c r="F11" s="25"/>
      <c r="G11" s="25"/>
      <c r="H11" s="25"/>
      <c r="I11" s="25"/>
    </row>
    <row r="12" spans="1:9" s="1" customFormat="1" ht="18.75" customHeight="1">
      <c r="A12" s="6" t="s">
        <v>73</v>
      </c>
      <c r="B12" s="6" t="s">
        <v>74</v>
      </c>
      <c r="C12" s="22">
        <v>14.2476</v>
      </c>
      <c r="D12" s="22">
        <v>14.2476</v>
      </c>
      <c r="E12" s="22"/>
      <c r="F12" s="22"/>
      <c r="G12" s="22"/>
      <c r="H12" s="22"/>
      <c r="I12" s="22"/>
    </row>
    <row r="13" spans="1:9" s="1" customFormat="1" ht="18.75" customHeight="1">
      <c r="A13" s="16" t="s">
        <v>75</v>
      </c>
      <c r="B13" s="16" t="s">
        <v>76</v>
      </c>
      <c r="C13" s="25">
        <v>5.932088</v>
      </c>
      <c r="D13" s="25">
        <v>5.932088</v>
      </c>
      <c r="E13" s="25"/>
      <c r="F13" s="25"/>
      <c r="G13" s="25"/>
      <c r="H13" s="25"/>
      <c r="I13" s="25"/>
    </row>
    <row r="14" spans="1:9" s="1" customFormat="1" ht="18.75" customHeight="1">
      <c r="A14" s="16" t="s">
        <v>77</v>
      </c>
      <c r="B14" s="16" t="s">
        <v>78</v>
      </c>
      <c r="C14" s="25">
        <v>5.932088</v>
      </c>
      <c r="D14" s="25">
        <v>5.932088</v>
      </c>
      <c r="E14" s="25"/>
      <c r="F14" s="25"/>
      <c r="G14" s="25"/>
      <c r="H14" s="25"/>
      <c r="I14" s="25"/>
    </row>
    <row r="15" spans="1:9" s="1" customFormat="1" ht="15">
      <c r="A15" s="6" t="s">
        <v>79</v>
      </c>
      <c r="B15" s="6" t="s">
        <v>80</v>
      </c>
      <c r="C15" s="22">
        <v>5.788088</v>
      </c>
      <c r="D15" s="22">
        <v>5.788088</v>
      </c>
      <c r="E15" s="22"/>
      <c r="F15" s="22"/>
      <c r="G15" s="22"/>
      <c r="H15" s="22"/>
      <c r="I15" s="22"/>
    </row>
    <row r="16" spans="1:9" s="1" customFormat="1" ht="15">
      <c r="A16" s="6" t="s">
        <v>81</v>
      </c>
      <c r="B16" s="6" t="s">
        <v>82</v>
      </c>
      <c r="C16" s="22">
        <v>0.144</v>
      </c>
      <c r="D16" s="22">
        <v>0.144</v>
      </c>
      <c r="E16" s="22"/>
      <c r="F16" s="22"/>
      <c r="G16" s="22"/>
      <c r="H16" s="22"/>
      <c r="I16" s="22"/>
    </row>
    <row r="17" spans="1:9" s="1" customFormat="1" ht="15">
      <c r="A17" s="16" t="s">
        <v>83</v>
      </c>
      <c r="B17" s="16" t="s">
        <v>84</v>
      </c>
      <c r="C17" s="25">
        <v>8.90475</v>
      </c>
      <c r="D17" s="25">
        <v>8.90475</v>
      </c>
      <c r="E17" s="25"/>
      <c r="F17" s="25"/>
      <c r="G17" s="25"/>
      <c r="H17" s="25"/>
      <c r="I17" s="25"/>
    </row>
    <row r="18" spans="1:9" s="1" customFormat="1" ht="15">
      <c r="A18" s="16" t="s">
        <v>85</v>
      </c>
      <c r="B18" s="16" t="s">
        <v>86</v>
      </c>
      <c r="C18" s="25">
        <v>8.90475</v>
      </c>
      <c r="D18" s="25">
        <v>8.90475</v>
      </c>
      <c r="E18" s="25"/>
      <c r="F18" s="25"/>
      <c r="G18" s="25"/>
      <c r="H18" s="25"/>
      <c r="I18" s="25"/>
    </row>
    <row r="19" spans="1:9" s="1" customFormat="1" ht="15">
      <c r="A19" s="6" t="s">
        <v>87</v>
      </c>
      <c r="B19" s="6" t="s">
        <v>88</v>
      </c>
      <c r="C19" s="22">
        <v>8.90475</v>
      </c>
      <c r="D19" s="22">
        <v>8.90475</v>
      </c>
      <c r="E19" s="22"/>
      <c r="F19" s="22"/>
      <c r="G19" s="22"/>
      <c r="H19" s="22"/>
      <c r="I19" s="22"/>
    </row>
    <row r="20" spans="1:9" s="1" customFormat="1" ht="1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89</v>
      </c>
      <c r="F1" s="2"/>
      <c r="G1" s="2"/>
      <c r="H1" s="2"/>
    </row>
    <row r="2" spans="1:8" s="1" customFormat="1" ht="37.5" customHeight="1">
      <c r="A2" s="4" t="s">
        <v>90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</v>
      </c>
      <c r="F3" s="2"/>
      <c r="G3" s="2"/>
      <c r="H3" s="2"/>
    </row>
    <row r="4" spans="1:8" s="1" customFormat="1" ht="18.75" customHeight="1">
      <c r="A4" s="9" t="s">
        <v>6</v>
      </c>
      <c r="B4" s="9"/>
      <c r="C4" s="9" t="s">
        <v>91</v>
      </c>
      <c r="D4" s="9"/>
      <c r="E4" s="9"/>
      <c r="F4" s="2"/>
      <c r="G4" s="2"/>
      <c r="H4" s="2"/>
    </row>
    <row r="5" spans="1:8" s="1" customFormat="1" ht="18.75" customHeight="1">
      <c r="A5" s="9" t="s">
        <v>92</v>
      </c>
      <c r="B5" s="9" t="s">
        <v>93</v>
      </c>
      <c r="C5" s="9" t="s">
        <v>62</v>
      </c>
      <c r="D5" s="9" t="s">
        <v>94</v>
      </c>
      <c r="E5" s="9" t="s">
        <v>95</v>
      </c>
      <c r="F5" s="2"/>
      <c r="G5" s="2"/>
      <c r="H5" s="2"/>
    </row>
    <row r="6" spans="1:8" s="1" customFormat="1" ht="18.75" customHeight="1">
      <c r="A6" s="16"/>
      <c r="B6" s="16"/>
      <c r="C6" s="17">
        <v>139.747716</v>
      </c>
      <c r="D6" s="17">
        <v>130.747716</v>
      </c>
      <c r="E6" s="17">
        <v>9</v>
      </c>
      <c r="F6" s="2"/>
      <c r="G6" s="2"/>
      <c r="H6" s="2"/>
    </row>
    <row r="7" spans="1:8" s="1" customFormat="1" ht="48" customHeight="1">
      <c r="A7" s="16" t="s">
        <v>63</v>
      </c>
      <c r="B7" s="16" t="s">
        <v>64</v>
      </c>
      <c r="C7" s="17">
        <v>110.663278</v>
      </c>
      <c r="D7" s="17"/>
      <c r="E7" s="17"/>
      <c r="F7" s="2"/>
      <c r="G7" s="2"/>
      <c r="H7" s="2"/>
    </row>
    <row r="8" spans="1:8" s="1" customFormat="1" ht="18.75" customHeight="1">
      <c r="A8" s="16" t="s">
        <v>65</v>
      </c>
      <c r="B8" s="16" t="s">
        <v>66</v>
      </c>
      <c r="C8" s="17">
        <v>110.663278</v>
      </c>
      <c r="D8" s="17"/>
      <c r="E8" s="17"/>
      <c r="F8" s="2"/>
      <c r="G8" s="2"/>
      <c r="H8" s="2"/>
    </row>
    <row r="9" spans="1:8" s="1" customFormat="1" ht="18.75" customHeight="1">
      <c r="A9" s="6" t="s">
        <v>67</v>
      </c>
      <c r="B9" s="6" t="s">
        <v>68</v>
      </c>
      <c r="C9" s="7">
        <v>110.663278</v>
      </c>
      <c r="D9" s="7">
        <v>101.663278</v>
      </c>
      <c r="E9" s="7">
        <v>9</v>
      </c>
      <c r="F9" s="2"/>
      <c r="G9" s="2"/>
      <c r="H9" s="2"/>
    </row>
    <row r="10" spans="1:8" s="1" customFormat="1" ht="18.75" customHeight="1">
      <c r="A10" s="16" t="s">
        <v>69</v>
      </c>
      <c r="B10" s="16" t="s">
        <v>70</v>
      </c>
      <c r="C10" s="17">
        <v>14.2476</v>
      </c>
      <c r="D10" s="17"/>
      <c r="E10" s="17"/>
      <c r="F10" s="2"/>
      <c r="G10" s="2"/>
      <c r="H10" s="2"/>
    </row>
    <row r="11" spans="1:8" s="1" customFormat="1" ht="18.75" customHeight="1">
      <c r="A11" s="16" t="s">
        <v>71</v>
      </c>
      <c r="B11" s="16" t="s">
        <v>72</v>
      </c>
      <c r="C11" s="17">
        <v>14.2476</v>
      </c>
      <c r="D11" s="17"/>
      <c r="E11" s="17"/>
      <c r="F11" s="2"/>
      <c r="G11" s="2"/>
      <c r="H11" s="2"/>
    </row>
    <row r="12" spans="1:8" s="1" customFormat="1" ht="18.75" customHeight="1">
      <c r="A12" s="6" t="s">
        <v>73</v>
      </c>
      <c r="B12" s="6" t="s">
        <v>74</v>
      </c>
      <c r="C12" s="7">
        <v>14.2476</v>
      </c>
      <c r="D12" s="7">
        <v>14.2476</v>
      </c>
      <c r="E12" s="7"/>
      <c r="F12" s="2"/>
      <c r="G12" s="2"/>
      <c r="H12" s="2"/>
    </row>
    <row r="13" spans="1:8" s="1" customFormat="1" ht="18.75" customHeight="1">
      <c r="A13" s="16" t="s">
        <v>75</v>
      </c>
      <c r="B13" s="16" t="s">
        <v>76</v>
      </c>
      <c r="C13" s="17">
        <v>5.932088</v>
      </c>
      <c r="D13" s="17"/>
      <c r="E13" s="17"/>
      <c r="F13" s="2"/>
      <c r="G13" s="2"/>
      <c r="H13" s="2"/>
    </row>
    <row r="14" spans="1:8" s="1" customFormat="1" ht="15">
      <c r="A14" s="16" t="s">
        <v>77</v>
      </c>
      <c r="B14" s="16" t="s">
        <v>78</v>
      </c>
      <c r="C14" s="17">
        <v>5.932088</v>
      </c>
      <c r="D14" s="17"/>
      <c r="E14" s="17"/>
      <c r="F14" s="2"/>
      <c r="G14" s="2"/>
      <c r="H14" s="2"/>
    </row>
    <row r="15" spans="1:8" s="1" customFormat="1" ht="15">
      <c r="A15" s="6" t="s">
        <v>79</v>
      </c>
      <c r="B15" s="6" t="s">
        <v>80</v>
      </c>
      <c r="C15" s="7">
        <v>5.788088</v>
      </c>
      <c r="D15" s="7">
        <v>5.788088</v>
      </c>
      <c r="E15" s="7"/>
      <c r="F15" s="2"/>
      <c r="G15" s="2"/>
      <c r="H15" s="2"/>
    </row>
    <row r="16" spans="1:8" s="1" customFormat="1" ht="15">
      <c r="A16" s="6" t="s">
        <v>81</v>
      </c>
      <c r="B16" s="6" t="s">
        <v>82</v>
      </c>
      <c r="C16" s="7">
        <v>0.144</v>
      </c>
      <c r="D16" s="7">
        <v>0.144</v>
      </c>
      <c r="E16" s="7"/>
      <c r="F16" s="2"/>
      <c r="G16" s="2"/>
      <c r="H16" s="2"/>
    </row>
    <row r="17" spans="1:8" s="1" customFormat="1" ht="15">
      <c r="A17" s="16" t="s">
        <v>83</v>
      </c>
      <c r="B17" s="16" t="s">
        <v>84</v>
      </c>
      <c r="C17" s="17">
        <v>8.90475</v>
      </c>
      <c r="D17" s="17"/>
      <c r="E17" s="17"/>
      <c r="F17" s="2"/>
      <c r="G17" s="2"/>
      <c r="H17" s="2"/>
    </row>
    <row r="18" spans="1:8" s="1" customFormat="1" ht="15">
      <c r="A18" s="16" t="s">
        <v>85</v>
      </c>
      <c r="B18" s="16" t="s">
        <v>86</v>
      </c>
      <c r="C18" s="17">
        <v>8.90475</v>
      </c>
      <c r="D18" s="17"/>
      <c r="E18" s="17"/>
      <c r="F18" s="2"/>
      <c r="G18" s="2"/>
      <c r="H18" s="2"/>
    </row>
    <row r="19" spans="1:8" s="1" customFormat="1" ht="15">
      <c r="A19" s="6" t="s">
        <v>87</v>
      </c>
      <c r="B19" s="6" t="s">
        <v>88</v>
      </c>
      <c r="C19" s="7">
        <v>8.90475</v>
      </c>
      <c r="D19" s="7">
        <v>8.90475</v>
      </c>
      <c r="E19" s="7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96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97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4</v>
      </c>
      <c r="B4" s="5"/>
      <c r="C4" s="5" t="s">
        <v>5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6</v>
      </c>
      <c r="B5" s="5" t="s">
        <v>98</v>
      </c>
      <c r="C5" s="5" t="s">
        <v>6</v>
      </c>
      <c r="D5" s="5" t="s">
        <v>98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99</v>
      </c>
      <c r="E6" s="19" t="s">
        <v>57</v>
      </c>
      <c r="F6" s="19" t="s">
        <v>58</v>
      </c>
      <c r="G6" s="19" t="s">
        <v>59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11</v>
      </c>
      <c r="B7" s="7">
        <v>139.747716</v>
      </c>
      <c r="C7" s="20" t="s">
        <v>12</v>
      </c>
      <c r="D7" s="7">
        <v>110.663278</v>
      </c>
      <c r="E7" s="7">
        <v>110.663278</v>
      </c>
      <c r="F7" s="7"/>
      <c r="G7" s="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13</v>
      </c>
      <c r="B8" s="7"/>
      <c r="C8" s="20" t="s">
        <v>14</v>
      </c>
      <c r="D8" s="7"/>
      <c r="E8" s="7"/>
      <c r="F8" s="7"/>
      <c r="G8" s="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15</v>
      </c>
      <c r="B9" s="7"/>
      <c r="C9" s="20" t="s">
        <v>16</v>
      </c>
      <c r="D9" s="7"/>
      <c r="E9" s="7"/>
      <c r="F9" s="7"/>
      <c r="G9" s="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7"/>
      <c r="C10" s="20" t="s">
        <v>18</v>
      </c>
      <c r="D10" s="7"/>
      <c r="E10" s="7"/>
      <c r="F10" s="7"/>
      <c r="G10" s="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6"/>
      <c r="B11" s="7"/>
      <c r="C11" s="20" t="s">
        <v>20</v>
      </c>
      <c r="D11" s="7"/>
      <c r="E11" s="7"/>
      <c r="F11" s="7"/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6"/>
      <c r="B12" s="7"/>
      <c r="C12" s="20" t="s">
        <v>21</v>
      </c>
      <c r="D12" s="7"/>
      <c r="E12" s="7"/>
      <c r="F12" s="7"/>
      <c r="G12" s="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6"/>
      <c r="B13" s="7"/>
      <c r="C13" s="20" t="s">
        <v>22</v>
      </c>
      <c r="D13" s="7"/>
      <c r="E13" s="7"/>
      <c r="F13" s="7"/>
      <c r="G13" s="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6"/>
      <c r="B14" s="7"/>
      <c r="C14" s="20" t="s">
        <v>23</v>
      </c>
      <c r="D14" s="7">
        <v>14.2476</v>
      </c>
      <c r="E14" s="7">
        <v>14.2476</v>
      </c>
      <c r="F14" s="7"/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6"/>
      <c r="B15" s="7"/>
      <c r="C15" s="20" t="s">
        <v>24</v>
      </c>
      <c r="D15" s="7"/>
      <c r="E15" s="7"/>
      <c r="F15" s="7"/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6"/>
      <c r="B16" s="7"/>
      <c r="C16" s="20" t="s">
        <v>25</v>
      </c>
      <c r="D16" s="7">
        <v>5.932088</v>
      </c>
      <c r="E16" s="7">
        <v>5.932088</v>
      </c>
      <c r="F16" s="7"/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6"/>
      <c r="B17" s="7"/>
      <c r="C17" s="20" t="s">
        <v>26</v>
      </c>
      <c r="D17" s="7"/>
      <c r="E17" s="7"/>
      <c r="F17" s="7"/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7"/>
      <c r="C18" s="20" t="s">
        <v>27</v>
      </c>
      <c r="D18" s="7"/>
      <c r="E18" s="7"/>
      <c r="F18" s="7"/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7"/>
      <c r="C19" s="20" t="s">
        <v>28</v>
      </c>
      <c r="D19" s="7"/>
      <c r="E19" s="7"/>
      <c r="F19" s="7"/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7"/>
      <c r="C20" s="20" t="s">
        <v>29</v>
      </c>
      <c r="D20" s="7"/>
      <c r="E20" s="7"/>
      <c r="F20" s="7"/>
      <c r="G20" s="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7"/>
      <c r="C21" s="20" t="s">
        <v>30</v>
      </c>
      <c r="D21" s="7"/>
      <c r="E21" s="7"/>
      <c r="F21" s="7"/>
      <c r="G21" s="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7"/>
      <c r="C22" s="20" t="s">
        <v>31</v>
      </c>
      <c r="D22" s="7"/>
      <c r="E22" s="7"/>
      <c r="F22" s="7"/>
      <c r="G22" s="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7"/>
      <c r="C23" s="20" t="s">
        <v>32</v>
      </c>
      <c r="D23" s="7"/>
      <c r="E23" s="7"/>
      <c r="F23" s="7"/>
      <c r="G23" s="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7"/>
      <c r="C24" s="20" t="s">
        <v>33</v>
      </c>
      <c r="D24" s="7"/>
      <c r="E24" s="7"/>
      <c r="F24" s="7"/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7"/>
      <c r="C25" s="20" t="s">
        <v>34</v>
      </c>
      <c r="D25" s="7"/>
      <c r="E25" s="7"/>
      <c r="F25" s="7"/>
      <c r="G25" s="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7"/>
      <c r="C26" s="20" t="s">
        <v>35</v>
      </c>
      <c r="D26" s="7">
        <v>8.90475</v>
      </c>
      <c r="E26" s="7">
        <v>8.90475</v>
      </c>
      <c r="F26" s="7"/>
      <c r="G26" s="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7"/>
      <c r="C27" s="20" t="s">
        <v>36</v>
      </c>
      <c r="D27" s="7"/>
      <c r="E27" s="7"/>
      <c r="F27" s="7"/>
      <c r="G27" s="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7"/>
      <c r="C28" s="20" t="s">
        <v>37</v>
      </c>
      <c r="D28" s="7"/>
      <c r="E28" s="7"/>
      <c r="F28" s="7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7"/>
      <c r="C29" s="20" t="s">
        <v>38</v>
      </c>
      <c r="D29" s="7"/>
      <c r="E29" s="7"/>
      <c r="F29" s="7"/>
      <c r="G29" s="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7"/>
      <c r="C30" s="20" t="s">
        <v>39</v>
      </c>
      <c r="D30" s="7"/>
      <c r="E30" s="7"/>
      <c r="F30" s="7"/>
      <c r="G30" s="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7"/>
      <c r="C31" s="20" t="s">
        <v>40</v>
      </c>
      <c r="D31" s="7"/>
      <c r="E31" s="7"/>
      <c r="F31" s="7"/>
      <c r="G31" s="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7"/>
      <c r="C32" s="20" t="s">
        <v>41</v>
      </c>
      <c r="D32" s="7"/>
      <c r="E32" s="7"/>
      <c r="F32" s="7"/>
      <c r="G32" s="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7"/>
      <c r="C33" s="20" t="s">
        <v>42</v>
      </c>
      <c r="D33" s="7"/>
      <c r="E33" s="7"/>
      <c r="F33" s="7"/>
      <c r="G33" s="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7"/>
      <c r="C34" s="20" t="s">
        <v>43</v>
      </c>
      <c r="D34" s="7"/>
      <c r="E34" s="7"/>
      <c r="F34" s="7"/>
      <c r="G34" s="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7"/>
      <c r="C35" s="20" t="s">
        <v>44</v>
      </c>
      <c r="D35" s="7"/>
      <c r="E35" s="7"/>
      <c r="F35" s="7"/>
      <c r="G35" s="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7"/>
      <c r="C36" s="20" t="s">
        <v>45</v>
      </c>
      <c r="D36" s="7"/>
      <c r="E36" s="7"/>
      <c r="F36" s="7"/>
      <c r="G36" s="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7"/>
      <c r="C37" s="6"/>
      <c r="D37" s="7"/>
      <c r="E37" s="7"/>
      <c r="F37" s="7"/>
      <c r="G37" s="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46</v>
      </c>
      <c r="B38" s="7">
        <v>139.747716</v>
      </c>
      <c r="C38" s="6" t="s">
        <v>47</v>
      </c>
      <c r="D38" s="21">
        <f>SUM(D7:D36)</f>
        <v>139.74771600000003</v>
      </c>
      <c r="E38" s="21">
        <f>SUM(E7:E36)</f>
        <v>139.74771600000003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6" t="s">
        <v>100</v>
      </c>
      <c r="B39" s="22"/>
      <c r="C39" s="8" t="s">
        <v>49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11</v>
      </c>
      <c r="B40" s="22"/>
      <c r="C40" s="8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13</v>
      </c>
      <c r="B41" s="22"/>
      <c r="C41" s="8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15</v>
      </c>
      <c r="B42" s="22"/>
      <c r="C42" s="8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6"/>
      <c r="B43" s="22"/>
      <c r="C43" s="8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6" t="s">
        <v>50</v>
      </c>
      <c r="B44" s="22">
        <f>SUM(B38:B39)</f>
        <v>139.747716</v>
      </c>
      <c r="C44" s="8" t="s">
        <v>51</v>
      </c>
      <c r="D44" s="22">
        <f>SUM(D38:D39)</f>
        <v>139.74771600000003</v>
      </c>
      <c r="E44" s="22">
        <f>SUM(E38:E39)</f>
        <v>139.74771600000003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101</v>
      </c>
      <c r="F1" s="2"/>
    </row>
    <row r="2" spans="1:6" s="1" customFormat="1" ht="37.5" customHeight="1">
      <c r="A2" s="4" t="s">
        <v>102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</v>
      </c>
      <c r="F3" s="2"/>
    </row>
    <row r="4" spans="1:6" s="1" customFormat="1" ht="18.75" customHeight="1">
      <c r="A4" s="5" t="s">
        <v>6</v>
      </c>
      <c r="B4" s="5"/>
      <c r="C4" s="5" t="s">
        <v>91</v>
      </c>
      <c r="D4" s="5"/>
      <c r="E4" s="5"/>
      <c r="F4" s="2"/>
    </row>
    <row r="5" spans="1:6" s="1" customFormat="1" ht="18.75" customHeight="1">
      <c r="A5" s="5" t="s">
        <v>92</v>
      </c>
      <c r="B5" s="5" t="s">
        <v>93</v>
      </c>
      <c r="C5" s="5" t="s">
        <v>62</v>
      </c>
      <c r="D5" s="5" t="s">
        <v>94</v>
      </c>
      <c r="E5" s="5" t="s">
        <v>95</v>
      </c>
      <c r="F5" s="2"/>
    </row>
    <row r="6" spans="1:6" s="1" customFormat="1" ht="18.75" customHeight="1">
      <c r="A6" s="16"/>
      <c r="B6" s="16" t="s">
        <v>62</v>
      </c>
      <c r="C6" s="17">
        <v>139.747716</v>
      </c>
      <c r="D6" s="17">
        <v>130.747716</v>
      </c>
      <c r="E6" s="17">
        <v>9</v>
      </c>
      <c r="F6" s="2"/>
    </row>
    <row r="7" spans="1:6" s="1" customFormat="1" ht="18.75" customHeight="1">
      <c r="A7" s="16" t="s">
        <v>63</v>
      </c>
      <c r="B7" s="16" t="s">
        <v>64</v>
      </c>
      <c r="C7" s="17">
        <v>110.663278</v>
      </c>
      <c r="D7" s="17">
        <v>101.663278</v>
      </c>
      <c r="E7" s="17">
        <v>9</v>
      </c>
      <c r="F7" s="2"/>
    </row>
    <row r="8" spans="1:6" s="1" customFormat="1" ht="18.75" customHeight="1">
      <c r="A8" s="16" t="s">
        <v>65</v>
      </c>
      <c r="B8" s="16" t="s">
        <v>66</v>
      </c>
      <c r="C8" s="17">
        <v>110.663278</v>
      </c>
      <c r="D8" s="17">
        <v>101.663278</v>
      </c>
      <c r="E8" s="17">
        <v>9</v>
      </c>
      <c r="F8" s="2"/>
    </row>
    <row r="9" spans="1:6" s="1" customFormat="1" ht="18.75" customHeight="1">
      <c r="A9" s="6" t="s">
        <v>67</v>
      </c>
      <c r="B9" s="6" t="s">
        <v>68</v>
      </c>
      <c r="C9" s="7">
        <v>110.663278</v>
      </c>
      <c r="D9" s="7">
        <v>101.663278</v>
      </c>
      <c r="E9" s="7">
        <v>9</v>
      </c>
      <c r="F9" s="2"/>
    </row>
    <row r="10" spans="1:5" s="1" customFormat="1" ht="15">
      <c r="A10" s="16" t="s">
        <v>69</v>
      </c>
      <c r="B10" s="16" t="s">
        <v>70</v>
      </c>
      <c r="C10" s="17">
        <v>14.2476</v>
      </c>
      <c r="D10" s="17">
        <v>14.2476</v>
      </c>
      <c r="E10" s="17"/>
    </row>
    <row r="11" spans="1:5" s="1" customFormat="1" ht="15">
      <c r="A11" s="16" t="s">
        <v>71</v>
      </c>
      <c r="B11" s="16" t="s">
        <v>72</v>
      </c>
      <c r="C11" s="17">
        <v>14.2476</v>
      </c>
      <c r="D11" s="17">
        <v>14.2476</v>
      </c>
      <c r="E11" s="17"/>
    </row>
    <row r="12" spans="1:5" s="1" customFormat="1" ht="15">
      <c r="A12" s="6" t="s">
        <v>73</v>
      </c>
      <c r="B12" s="6" t="s">
        <v>74</v>
      </c>
      <c r="C12" s="7">
        <v>14.2476</v>
      </c>
      <c r="D12" s="7">
        <v>14.2476</v>
      </c>
      <c r="E12" s="7"/>
    </row>
    <row r="13" spans="1:5" s="1" customFormat="1" ht="15">
      <c r="A13" s="16" t="s">
        <v>75</v>
      </c>
      <c r="B13" s="16" t="s">
        <v>76</v>
      </c>
      <c r="C13" s="17">
        <v>5.932088</v>
      </c>
      <c r="D13" s="17">
        <v>5.932088</v>
      </c>
      <c r="E13" s="17"/>
    </row>
    <row r="14" spans="1:5" s="1" customFormat="1" ht="15">
      <c r="A14" s="16" t="s">
        <v>77</v>
      </c>
      <c r="B14" s="16" t="s">
        <v>78</v>
      </c>
      <c r="C14" s="17">
        <v>5.932088</v>
      </c>
      <c r="D14" s="17">
        <v>5.932088</v>
      </c>
      <c r="E14" s="17"/>
    </row>
    <row r="15" spans="1:5" s="1" customFormat="1" ht="15">
      <c r="A15" s="6" t="s">
        <v>79</v>
      </c>
      <c r="B15" s="6" t="s">
        <v>80</v>
      </c>
      <c r="C15" s="7">
        <v>5.788088</v>
      </c>
      <c r="D15" s="7">
        <v>5.788088</v>
      </c>
      <c r="E15" s="7"/>
    </row>
    <row r="16" spans="1:5" s="1" customFormat="1" ht="15">
      <c r="A16" s="6" t="s">
        <v>81</v>
      </c>
      <c r="B16" s="6" t="s">
        <v>82</v>
      </c>
      <c r="C16" s="7">
        <v>0.144</v>
      </c>
      <c r="D16" s="7">
        <v>0.144</v>
      </c>
      <c r="E16" s="7"/>
    </row>
    <row r="17" spans="1:5" s="1" customFormat="1" ht="15">
      <c r="A17" s="16" t="s">
        <v>83</v>
      </c>
      <c r="B17" s="16" t="s">
        <v>84</v>
      </c>
      <c r="C17" s="17">
        <v>8.90475</v>
      </c>
      <c r="D17" s="17">
        <v>8.90475</v>
      </c>
      <c r="E17" s="17"/>
    </row>
    <row r="18" spans="1:5" s="1" customFormat="1" ht="15">
      <c r="A18" s="16" t="s">
        <v>85</v>
      </c>
      <c r="B18" s="16" t="s">
        <v>86</v>
      </c>
      <c r="C18" s="17">
        <v>8.90475</v>
      </c>
      <c r="D18" s="17">
        <v>8.90475</v>
      </c>
      <c r="E18" s="17"/>
    </row>
    <row r="19" spans="1:5" s="1" customFormat="1" ht="15">
      <c r="A19" s="6" t="s">
        <v>87</v>
      </c>
      <c r="B19" s="6" t="s">
        <v>88</v>
      </c>
      <c r="C19" s="7">
        <v>8.90475</v>
      </c>
      <c r="D19" s="7">
        <v>8.90475</v>
      </c>
      <c r="E19" s="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"/>
  <sheetViews>
    <sheetView showGridLines="0" workbookViewId="0" topLeftCell="A1">
      <selection activeCell="B15" sqref="B15"/>
    </sheetView>
  </sheetViews>
  <sheetFormatPr defaultColWidth="8.8515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103</v>
      </c>
      <c r="D1" s="2"/>
      <c r="E1" s="2"/>
      <c r="F1" s="2"/>
    </row>
    <row r="2" spans="1:6" s="1" customFormat="1" ht="37.5" customHeight="1">
      <c r="A2" s="4" t="s">
        <v>104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</v>
      </c>
      <c r="D3" s="2"/>
      <c r="E3" s="2"/>
      <c r="F3" s="2"/>
    </row>
    <row r="4" spans="1:6" s="1" customFormat="1" ht="15" customHeight="1">
      <c r="A4" s="9" t="s">
        <v>105</v>
      </c>
      <c r="B4" s="9" t="s">
        <v>106</v>
      </c>
      <c r="C4" s="9" t="s">
        <v>107</v>
      </c>
      <c r="D4" s="13"/>
      <c r="E4" s="13"/>
      <c r="F4" s="13"/>
    </row>
    <row r="5" spans="1:6" s="1" customFormat="1" ht="16.5" customHeight="1">
      <c r="A5" s="16" t="s">
        <v>62</v>
      </c>
      <c r="B5" s="17">
        <v>130.747716</v>
      </c>
      <c r="C5" s="18"/>
      <c r="D5" s="2"/>
      <c r="E5" s="2"/>
      <c r="F5" s="2"/>
    </row>
    <row r="6" spans="1:6" s="1" customFormat="1" ht="18.75" customHeight="1">
      <c r="A6" s="16" t="s">
        <v>108</v>
      </c>
      <c r="B6" s="17">
        <v>125.930766</v>
      </c>
      <c r="C6" s="18"/>
      <c r="D6" s="2"/>
      <c r="E6" s="2"/>
      <c r="F6" s="2"/>
    </row>
    <row r="7" spans="1:6" s="1" customFormat="1" ht="18.75" customHeight="1">
      <c r="A7" s="6" t="s">
        <v>109</v>
      </c>
      <c r="B7" s="7">
        <v>51.6434</v>
      </c>
      <c r="C7" s="5"/>
      <c r="D7" s="2"/>
      <c r="E7" s="2"/>
      <c r="F7" s="2"/>
    </row>
    <row r="8" spans="1:6" s="1" customFormat="1" ht="18.75" customHeight="1">
      <c r="A8" s="6" t="s">
        <v>110</v>
      </c>
      <c r="B8" s="7">
        <v>7.5</v>
      </c>
      <c r="C8" s="5"/>
      <c r="D8" s="2"/>
      <c r="E8" s="2"/>
      <c r="F8" s="2"/>
    </row>
    <row r="9" spans="1:6" s="1" customFormat="1" ht="18.75" customHeight="1">
      <c r="A9" s="6" t="s">
        <v>111</v>
      </c>
      <c r="B9" s="7">
        <v>4.1955</v>
      </c>
      <c r="C9" s="5"/>
      <c r="D9" s="2"/>
      <c r="E9" s="2"/>
      <c r="F9" s="2"/>
    </row>
    <row r="10" spans="1:6" s="1" customFormat="1" ht="18.75" customHeight="1">
      <c r="A10" s="6" t="s">
        <v>112</v>
      </c>
      <c r="B10" s="7">
        <v>32.742</v>
      </c>
      <c r="C10" s="5"/>
      <c r="D10" s="2"/>
      <c r="E10" s="2"/>
      <c r="F10" s="2"/>
    </row>
    <row r="11" spans="1:6" s="1" customFormat="1" ht="18.75" customHeight="1">
      <c r="A11" s="6" t="s">
        <v>113</v>
      </c>
      <c r="B11" s="7">
        <v>14.2476</v>
      </c>
      <c r="C11" s="5"/>
      <c r="D11" s="2"/>
      <c r="E11" s="2"/>
      <c r="F11" s="2"/>
    </row>
    <row r="12" spans="1:6" s="1" customFormat="1" ht="18.75" customHeight="1">
      <c r="A12" s="6" t="s">
        <v>114</v>
      </c>
      <c r="B12" s="7">
        <v>5.788088</v>
      </c>
      <c r="C12" s="5"/>
      <c r="D12" s="2"/>
      <c r="E12" s="2"/>
      <c r="F12" s="2"/>
    </row>
    <row r="13" spans="1:6" s="1" customFormat="1" ht="15">
      <c r="A13" s="6" t="s">
        <v>115</v>
      </c>
      <c r="B13" s="7">
        <v>0.909428</v>
      </c>
      <c r="C13" s="5"/>
      <c r="D13" s="2"/>
      <c r="E13" s="2"/>
      <c r="F13" s="2"/>
    </row>
    <row r="14" spans="1:3" s="1" customFormat="1" ht="15">
      <c r="A14" s="6" t="s">
        <v>116</v>
      </c>
      <c r="B14" s="7">
        <v>8.90475</v>
      </c>
      <c r="C14" s="5"/>
    </row>
    <row r="15" spans="1:3" s="1" customFormat="1" ht="15">
      <c r="A15" s="16" t="s">
        <v>117</v>
      </c>
      <c r="B15" s="17">
        <v>4.78095</v>
      </c>
      <c r="C15" s="18"/>
    </row>
    <row r="16" spans="1:3" s="1" customFormat="1" ht="15">
      <c r="A16" s="6" t="s">
        <v>118</v>
      </c>
      <c r="B16" s="7">
        <v>2.05</v>
      </c>
      <c r="C16" s="5"/>
    </row>
    <row r="17" spans="1:3" s="1" customFormat="1" ht="15">
      <c r="A17" s="6" t="s">
        <v>119</v>
      </c>
      <c r="B17" s="7">
        <v>0.95</v>
      </c>
      <c r="C17" s="5"/>
    </row>
    <row r="18" spans="1:3" s="1" customFormat="1" ht="15">
      <c r="A18" s="6" t="s">
        <v>120</v>
      </c>
      <c r="B18" s="7">
        <v>0.890475</v>
      </c>
      <c r="C18" s="5"/>
    </row>
    <row r="19" spans="1:3" s="1" customFormat="1" ht="15">
      <c r="A19" s="6" t="s">
        <v>121</v>
      </c>
      <c r="B19" s="7">
        <v>0.890475</v>
      </c>
      <c r="C19" s="5"/>
    </row>
    <row r="20" spans="1:3" s="1" customFormat="1" ht="15">
      <c r="A20" s="16" t="s">
        <v>122</v>
      </c>
      <c r="B20" s="17">
        <v>0.036</v>
      </c>
      <c r="C20" s="18"/>
    </row>
    <row r="21" spans="1:3" s="1" customFormat="1" ht="15">
      <c r="A21" s="6" t="s">
        <v>123</v>
      </c>
      <c r="B21" s="7">
        <v>0.036</v>
      </c>
      <c r="C21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124</v>
      </c>
      <c r="D1" s="2"/>
      <c r="E1" s="2"/>
    </row>
    <row r="2" spans="1:5" s="1" customFormat="1" ht="37.5" customHeight="1">
      <c r="A2" s="4" t="s">
        <v>125</v>
      </c>
      <c r="B2" s="4"/>
      <c r="C2" s="4"/>
      <c r="D2" s="2"/>
      <c r="E2" s="2"/>
    </row>
    <row r="3" spans="1:5" s="1" customFormat="1" ht="15">
      <c r="A3" s="2"/>
      <c r="B3" s="2"/>
      <c r="C3" s="3" t="s">
        <v>126</v>
      </c>
      <c r="D3" s="2"/>
      <c r="E3" s="2"/>
    </row>
    <row r="4" spans="1:5" s="1" customFormat="1" ht="15" customHeight="1">
      <c r="A4" s="9" t="s">
        <v>6</v>
      </c>
      <c r="B4" s="9"/>
      <c r="C4" s="9" t="s">
        <v>127</v>
      </c>
      <c r="D4" s="2"/>
      <c r="E4" s="2"/>
    </row>
    <row r="5" spans="1:5" s="1" customFormat="1" ht="15" customHeight="1">
      <c r="A5" s="9" t="s">
        <v>92</v>
      </c>
      <c r="B5" s="9" t="s">
        <v>93</v>
      </c>
      <c r="C5" s="9" t="s">
        <v>128</v>
      </c>
      <c r="D5" s="2"/>
      <c r="E5" s="2"/>
    </row>
    <row r="6" spans="1:5" s="1" customFormat="1" ht="15" customHeight="1">
      <c r="A6" s="6"/>
      <c r="B6" s="6"/>
      <c r="C6" s="7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129</v>
      </c>
    </row>
    <row r="2" spans="1:3" s="1" customFormat="1" ht="37.5" customHeight="1">
      <c r="A2" s="4" t="s">
        <v>130</v>
      </c>
      <c r="B2" s="4"/>
      <c r="C2" s="4"/>
    </row>
    <row r="3" spans="1:3" s="1" customFormat="1" ht="15" customHeight="1">
      <c r="A3" s="2"/>
      <c r="B3" s="2"/>
      <c r="C3" s="3" t="s">
        <v>126</v>
      </c>
    </row>
    <row r="4" spans="1:3" s="1" customFormat="1" ht="15" customHeight="1">
      <c r="A4" s="5" t="s">
        <v>6</v>
      </c>
      <c r="B4" s="5"/>
      <c r="C4" s="5" t="s">
        <v>131</v>
      </c>
    </row>
    <row r="5" spans="1:3" s="1" customFormat="1" ht="15" customHeight="1">
      <c r="A5" s="5" t="s">
        <v>92</v>
      </c>
      <c r="B5" s="5" t="s">
        <v>93</v>
      </c>
      <c r="C5" s="5"/>
    </row>
    <row r="6" spans="1:3" s="1" customFormat="1" ht="15" customHeight="1">
      <c r="A6" s="6"/>
      <c r="B6" s="6"/>
      <c r="C6" s="7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8.8515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132</v>
      </c>
      <c r="H1" s="3"/>
      <c r="I1" s="13"/>
    </row>
    <row r="2" spans="1:9" s="1" customFormat="1" ht="37.5" customHeight="1">
      <c r="A2" s="4" t="s">
        <v>133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</v>
      </c>
      <c r="H3" s="3"/>
      <c r="I3" s="13"/>
    </row>
    <row r="4" spans="1:9" s="1" customFormat="1" ht="16.5" customHeight="1">
      <c r="A4" s="5" t="s">
        <v>134</v>
      </c>
      <c r="B4" s="5"/>
      <c r="C4" s="5"/>
      <c r="D4" s="5" t="s">
        <v>37</v>
      </c>
      <c r="E4" s="8"/>
      <c r="F4" s="8"/>
      <c r="G4" s="8"/>
      <c r="H4" s="8"/>
      <c r="I4" s="13"/>
    </row>
    <row r="5" spans="1:9" s="1" customFormat="1" ht="16.5" customHeight="1">
      <c r="A5" s="5" t="s">
        <v>6</v>
      </c>
      <c r="B5" s="5"/>
      <c r="C5" s="14" t="s">
        <v>135</v>
      </c>
      <c r="D5" s="5" t="s">
        <v>92</v>
      </c>
      <c r="E5" s="5" t="s">
        <v>93</v>
      </c>
      <c r="F5" s="5" t="s">
        <v>62</v>
      </c>
      <c r="G5" s="5" t="s">
        <v>94</v>
      </c>
      <c r="H5" s="5" t="s">
        <v>95</v>
      </c>
      <c r="I5" s="13"/>
    </row>
    <row r="6" spans="1:9" s="1" customFormat="1" ht="16.5" customHeight="1">
      <c r="A6" s="5" t="s">
        <v>92</v>
      </c>
      <c r="B6" s="5" t="s">
        <v>93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6"/>
      <c r="B7" s="6"/>
      <c r="C7" s="7"/>
      <c r="D7" s="6"/>
      <c r="E7" s="6"/>
      <c r="F7" s="7"/>
      <c r="G7" s="7"/>
      <c r="H7" s="7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2022-02-14T01:41:50Z</dcterms:created>
  <dcterms:modified xsi:type="dcterms:W3CDTF">2022-03-03T08:24:25Z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3DC8C8C5856F439D952A6D483B64E593</vt:lpwstr>
  </property>
  <property fmtid="{D5CDD505-2E9C-101B-9397-08002B2CF9AE}" pid="4" name="KSOProductBuildV">
    <vt:lpwstr>2052-11.1.0.10132</vt:lpwstr>
  </property>
</Properties>
</file>