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基本情况表" sheetId="1" r:id="rId1"/>
    <sheet name="专债情况表" sheetId="2" r:id="rId2"/>
    <sheet name="项目进展情况" sheetId="3" r:id="rId3"/>
  </sheets>
  <calcPr calcId="144525"/>
</workbook>
</file>

<file path=xl/sharedStrings.xml><?xml version="1.0" encoding="utf-8"?>
<sst xmlns="http://schemas.openxmlformats.org/spreadsheetml/2006/main" count="71" uniqueCount="59">
  <si>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</si>
  <si>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运城市政府专项债券项目基本情况表</t>
  </si>
  <si>
    <t>填表单位：（盖章）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</si>
  <si>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</si>
  <si>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</si>
  <si>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</si>
  <si>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</si>
  <si>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</si>
  <si>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</si>
  <si>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是否编制可研方案</t>
  </si>
  <si>
    <t>是否编制收益平衡方案</t>
  </si>
  <si>
    <t>是否进行绩效评价</t>
  </si>
  <si>
    <t>开工时间</t>
  </si>
  <si>
    <t>预计竣工时间</t>
  </si>
  <si>
    <t>备注</t>
  </si>
  <si>
    <t>稷山经济技术开发区西社工业园区污水处理工程</t>
  </si>
  <si>
    <t>稷山经济技术开发区管理委员会</t>
  </si>
  <si>
    <t>产业园区基础设施</t>
  </si>
  <si>
    <t>是</t>
  </si>
  <si>
    <t>2020-140824-78-01-010780</t>
  </si>
  <si>
    <t xml:space="preserve">
1.表格中所涉及时间格式为：XXXX.XX；
2.表格中所涉及数字金额以万元为单位，保留两位小数；
3.本表为一个项目一张表。</t>
  </si>
  <si>
    <t>表2</t>
  </si>
  <si>
    <t>运城市政府专项债券项目资金情况表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</si>
  <si>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</si>
  <si>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</si>
  <si>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</si>
  <si>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</si>
  <si>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</si>
  <si>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</si>
  <si>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</si>
  <si>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</si>
  <si>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</si>
  <si>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15年期</t>
  </si>
  <si>
    <t>3.03%%</t>
  </si>
  <si>
    <t xml:space="preserve">
1.本表中所填内容需与山西省穿透式政府性债务管理系统保持一致；
2.表格中所涉及时间格式为：XXXX.XX；
3.表格中所涉及金额以万元为单位，保留两位小数；
4.同项目不同批次债券分行填列。</t>
  </si>
  <si>
    <r>
      <rPr>
        <sz val="10"/>
        <rFont val="宋体"/>
        <charset val="134"/>
      </rPr>
      <t>3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</si>
  <si>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5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</si>
  <si>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7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</si>
  <si>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10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</si>
  <si>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15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</si>
  <si>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20</t>
    </r>
    <r>
      <rPr>
        <sz val="11"/>
        <color rgb="FF000000"/>
        <rFont val="宋体"/>
        <charset val="134"/>
      </rPr>
      <t>年期</t>
    </r>
  </si>
  <si>
    <r>
      <rPr>
        <sz val="10"/>
        <rFont val="宋体"/>
        <charset val="134"/>
      </rPr>
      <t>30</t>
    </r>
    <r>
      <rPr>
        <sz val="11"/>
        <color rgb="FF000000"/>
        <rFont val="宋体"/>
        <charset val="134"/>
      </rPr>
      <t>年期</t>
    </r>
  </si>
  <si>
    <t>表3</t>
  </si>
  <si>
    <t>运城市政府专项债券项目进展情况表</t>
  </si>
  <si>
    <t>项目所处阶段</t>
  </si>
  <si>
    <t>已完成累计投资（万元）</t>
  </si>
  <si>
    <t>工程形象进度</t>
  </si>
  <si>
    <t>下一步工作计划</t>
  </si>
  <si>
    <t>绩效评价结果</t>
  </si>
  <si>
    <t>采购安装期</t>
  </si>
  <si>
    <t>厂区主体结构、二次结构全部完成，包含：进水井粗格栅间、细格栅间、曝气沉砂池、膜格栅间、AAO+MBR膜一体间、污泥脱水机房、污泥池、紫外线消毒渠、巴氏计量槽、加药间、综合水池、水泵房、综合办公楼、门卫、配电室鼓风机房、仓库、二期事故池3座；装饰装修、门窗工程已基本完成；工艺设备安装除膜组器、等离子除臭装置外全部安装完成；电气部分电力排管全部完成；管网部分完成兴稷大道至省道233段约0.8 km。</t>
  </si>
  <si>
    <t>7月底完成厂区内土建施工和电气设备安装，8月底完成设备调试工作，计划于2023年12月完成竣工验收相关手续。</t>
  </si>
  <si>
    <t>该项目的项目收益能够提供充足、稳定的现金流收入，充分满足债券发行还本利息的要求。</t>
  </si>
  <si>
    <t>未开工</t>
  </si>
  <si>
    <t>建设投入期</t>
  </si>
  <si>
    <t>竣工未结算</t>
  </si>
  <si>
    <t>竣工已结算</t>
  </si>
  <si>
    <t>设备调试期</t>
  </si>
  <si>
    <t>已交付使用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</si>
</sst>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1"/>
      <color rgb="FF000000"/>
      <name val="Tahoma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7" borderId="10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workbookViewId="0">
      <selection activeCell="A5" sqref="$A5:$XFD5"/>
    </sheetView>
  </sheetViews>
  <sheetFormatPr defaultColWidth="9" defaultRowHeight="14.25" outlineLevelRow="5"/>
  <cols>
    <col min="1" max="1" width="15.375" customWidth="1"/>
    <col min="2" max="2" width="11.125" customWidth="1"/>
    <col min="3" max="3" width="11" customWidth="1"/>
    <col min="4" max="4" width="11.875" customWidth="1"/>
    <col min="5" max="5" width="10" customWidth="1"/>
    <col min="6" max="6" width="19.625" customWidth="1"/>
    <col min="7" max="7" width="12.125" customWidth="1"/>
    <col min="8" max="8" width="11.375" customWidth="1"/>
    <col min="9" max="9" width="9.875" customWidth="1"/>
    <col min="10" max="10" width="10.125"/>
    <col min="11" max="11" width="11.25"/>
    <col min="12" max="12" width="6.5" customWidth="1"/>
  </cols>
  <sheetData>
    <row r="1" spans="1:1">
      <c r="A1" t="s">
        <v>0</v>
      </c>
    </row>
    <row r="2" ht="50.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.1" customHeight="1" spans="1:6">
      <c r="A3" s="4" t="s">
        <v>2</v>
      </c>
      <c r="B3" s="4"/>
      <c r="C3" s="4"/>
      <c r="D3" s="4"/>
      <c r="E3" s="4"/>
      <c r="F3" s="4"/>
    </row>
    <row r="4" ht="40.5" customHeight="1" spans="1:12">
      <c r="A4" s="5" t="s">
        <v>3</v>
      </c>
      <c r="B4" s="6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6" t="s">
        <v>13</v>
      </c>
      <c r="L4" s="5" t="s">
        <v>14</v>
      </c>
    </row>
    <row r="5" s="1" customFormat="1" ht="84" customHeight="1" spans="1:12">
      <c r="A5" s="19" t="s">
        <v>15</v>
      </c>
      <c r="B5" s="19" t="s">
        <v>16</v>
      </c>
      <c r="C5" s="19" t="s">
        <v>17</v>
      </c>
      <c r="D5" s="10">
        <v>8821.79</v>
      </c>
      <c r="E5" s="18" t="s">
        <v>18</v>
      </c>
      <c r="F5" s="19" t="s">
        <v>19</v>
      </c>
      <c r="G5" s="18" t="s">
        <v>18</v>
      </c>
      <c r="H5" s="18" t="s">
        <v>18</v>
      </c>
      <c r="I5" s="18" t="s">
        <v>18</v>
      </c>
      <c r="J5" s="20">
        <v>2022.7</v>
      </c>
      <c r="K5" s="20">
        <v>2023.12</v>
      </c>
      <c r="L5" s="21"/>
    </row>
    <row r="6" ht="123" customHeight="1" spans="1:12">
      <c r="A6" s="15" t="s">
        <v>20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</row>
  </sheetData>
  <mergeCells count="3">
    <mergeCell ref="A2:L2"/>
    <mergeCell ref="A3:F3"/>
    <mergeCell ref="A6:L6"/>
  </mergeCells>
  <dataValidations count="2">
    <dataValidation type="list" allowBlank="1" showInputMessage="1" showErrorMessage="1" sqref="C5">
      <formula1>"供水,农业,水利,卫生健康,供热,城市停车场,教育（学前教育和职业教育）,产业园区基础设施,城镇老旧小区改造,城镇污水垃圾处理,文化旅游,城乡冷链等物流基础设施,地下管廊,其他社会事业"</formula1>
    </dataValidation>
    <dataValidation type="list" allowBlank="1" showInputMessage="1" showErrorMessage="1" sqref="E5 G5 H5 I5">
      <formula1>"是,否"</formula1>
    </dataValidation>
  </dataValidations>
  <printOptions horizontalCentered="1"/>
  <pageMargins left="0.511805555555556" right="0.511805555555556" top="0.747916666666667" bottom="0.747916666666667" header="0.314583333333333" footer="0.314583333333333"/>
  <pageSetup paperSize="9" scale="9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J5" sqref="J5"/>
    </sheetView>
  </sheetViews>
  <sheetFormatPr defaultColWidth="9" defaultRowHeight="14.25"/>
  <cols>
    <col min="1" max="1" width="18.375" customWidth="1"/>
  </cols>
  <sheetData>
    <row r="1" spans="1:1">
      <c r="A1" s="2" t="s">
        <v>21</v>
      </c>
    </row>
    <row r="2" ht="20.25" spans="1:11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5">
      <c r="A3" s="4" t="s">
        <v>2</v>
      </c>
      <c r="B3" s="4"/>
      <c r="C3" s="4"/>
      <c r="D3" s="4"/>
      <c r="E3" s="4"/>
    </row>
    <row r="4" ht="48" spans="1:11">
      <c r="A4" s="5" t="s">
        <v>3</v>
      </c>
      <c r="B4" s="6" t="s">
        <v>23</v>
      </c>
      <c r="C4" s="6" t="s">
        <v>24</v>
      </c>
      <c r="D4" s="6" t="s">
        <v>25</v>
      </c>
      <c r="E4" s="6" t="s">
        <v>26</v>
      </c>
      <c r="F4" s="6" t="s">
        <v>27</v>
      </c>
      <c r="G4" s="6" t="s">
        <v>28</v>
      </c>
      <c r="H4" s="6" t="s">
        <v>29</v>
      </c>
      <c r="I4" s="5" t="s">
        <v>30</v>
      </c>
      <c r="J4" s="6" t="s">
        <v>31</v>
      </c>
      <c r="K4" s="5" t="s">
        <v>14</v>
      </c>
    </row>
    <row r="5" s="1" customFormat="1" ht="66" customHeight="1" spans="1:11">
      <c r="A5" s="7" t="s">
        <v>15</v>
      </c>
      <c r="B5" s="8">
        <v>5300</v>
      </c>
      <c r="C5" s="9">
        <v>2022.11</v>
      </c>
      <c r="D5" s="9" t="s">
        <v>32</v>
      </c>
      <c r="E5" s="12" t="s">
        <v>33</v>
      </c>
      <c r="F5" s="8">
        <v>5300</v>
      </c>
      <c r="G5" s="13">
        <f>B5-F5</f>
        <v>0</v>
      </c>
      <c r="H5" s="14">
        <f>F5/B5</f>
        <v>1</v>
      </c>
      <c r="I5" s="10"/>
      <c r="J5" s="10"/>
      <c r="K5" s="18"/>
    </row>
    <row r="6" ht="123" customHeight="1" spans="1:11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hidden="1"/>
    <row r="8" hidden="1" spans="4:4">
      <c r="D8" s="17" t="s">
        <v>35</v>
      </c>
    </row>
    <row r="9" hidden="1" spans="4:4">
      <c r="D9" s="17" t="s">
        <v>36</v>
      </c>
    </row>
    <row r="10" hidden="1" spans="4:4">
      <c r="D10" s="17" t="s">
        <v>37</v>
      </c>
    </row>
    <row r="11" hidden="1" spans="4:4">
      <c r="D11" s="17" t="s">
        <v>38</v>
      </c>
    </row>
    <row r="12" hidden="1" spans="4:4">
      <c r="D12" s="17" t="s">
        <v>39</v>
      </c>
    </row>
    <row r="13" hidden="1" spans="4:4">
      <c r="D13" s="17" t="s">
        <v>40</v>
      </c>
    </row>
    <row r="14" hidden="1" spans="4:4">
      <c r="D14" s="17" t="s">
        <v>41</v>
      </c>
    </row>
  </sheetData>
  <mergeCells count="3">
    <mergeCell ref="A2:K2"/>
    <mergeCell ref="A3:E3"/>
    <mergeCell ref="A6:K6"/>
  </mergeCells>
  <dataValidations count="1">
    <dataValidation type="list" allowBlank="1" showInputMessage="1" showErrorMessage="1" sqref="D5">
      <formula1>$D$8:$D$14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E5" sqref="E5"/>
    </sheetView>
  </sheetViews>
  <sheetFormatPr defaultColWidth="9" defaultRowHeight="14.25" outlineLevelCol="6"/>
  <cols>
    <col min="1" max="1" width="16.625" customWidth="1"/>
    <col min="2" max="2" width="13.25" customWidth="1"/>
    <col min="3" max="3" width="10.875" customWidth="1"/>
    <col min="4" max="4" width="47" customWidth="1"/>
    <col min="5" max="5" width="16.375" customWidth="1"/>
    <col min="6" max="6" width="17" customWidth="1"/>
  </cols>
  <sheetData>
    <row r="1" spans="1:1">
      <c r="A1" s="2" t="s">
        <v>42</v>
      </c>
    </row>
    <row r="2" ht="50.1" customHeight="1" spans="1:7">
      <c r="A2" s="3" t="s">
        <v>43</v>
      </c>
      <c r="B2" s="3"/>
      <c r="C2" s="3"/>
      <c r="D2" s="3"/>
      <c r="E2" s="3"/>
      <c r="F2" s="3"/>
      <c r="G2" s="3"/>
    </row>
    <row r="3" ht="20.1" customHeight="1" spans="1:4">
      <c r="A3" s="4" t="s">
        <v>2</v>
      </c>
      <c r="B3" s="4"/>
      <c r="C3" s="4"/>
      <c r="D3" s="4"/>
    </row>
    <row r="4" ht="63.75" customHeight="1" spans="1:7">
      <c r="A4" s="5" t="s">
        <v>3</v>
      </c>
      <c r="B4" s="6" t="s">
        <v>44</v>
      </c>
      <c r="C4" s="6" t="s">
        <v>45</v>
      </c>
      <c r="D4" s="6" t="s">
        <v>46</v>
      </c>
      <c r="E4" s="6" t="s">
        <v>47</v>
      </c>
      <c r="F4" s="6" t="s">
        <v>48</v>
      </c>
      <c r="G4" s="5" t="s">
        <v>14</v>
      </c>
    </row>
    <row r="5" s="1" customFormat="1" ht="98" customHeight="1" spans="1:7">
      <c r="A5" s="7" t="s">
        <v>15</v>
      </c>
      <c r="B5" s="8" t="s">
        <v>49</v>
      </c>
      <c r="C5" s="9">
        <v>5851.56</v>
      </c>
      <c r="D5" s="9" t="s">
        <v>50</v>
      </c>
      <c r="E5" s="8" t="s">
        <v>51</v>
      </c>
      <c r="F5" s="8" t="s">
        <v>52</v>
      </c>
      <c r="G5" s="10"/>
    </row>
    <row r="6" hidden="1"/>
    <row r="7" hidden="1" spans="2:2">
      <c r="B7" s="11" t="s">
        <v>53</v>
      </c>
    </row>
    <row r="8" hidden="1" spans="2:2">
      <c r="B8" s="11" t="s">
        <v>54</v>
      </c>
    </row>
    <row r="9" hidden="1" spans="2:2">
      <c r="B9" s="11" t="s">
        <v>55</v>
      </c>
    </row>
    <row r="10" hidden="1" spans="2:2">
      <c r="B10" s="11" t="s">
        <v>56</v>
      </c>
    </row>
    <row r="11" hidden="1" spans="2:2">
      <c r="B11" s="11" t="s">
        <v>49</v>
      </c>
    </row>
    <row r="12" hidden="1" spans="2:2">
      <c r="B12" s="11" t="s">
        <v>57</v>
      </c>
    </row>
    <row r="13" hidden="1" spans="2:2">
      <c r="B13" s="11" t="s">
        <v>58</v>
      </c>
    </row>
  </sheetData>
  <mergeCells count="2">
    <mergeCell ref="A2:G2"/>
    <mergeCell ref="A3:D3"/>
  </mergeCells>
  <dataValidations count="1">
    <dataValidation type="list" allowBlank="1" showInputMessage="1" showErrorMessage="1" sqref="B5">
      <formula1>$B$7:$B$13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基本情况表</vt:lpstr>
      <vt:lpstr>专债情况表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2023-07-12T11:44:00Z</dcterms:created>
  <cp:lastPrinted>2023-07-13T03:10:00Z</cp:lastPrinted>
  <dcterms:modified xsi:type="dcterms:W3CDTF">2023-07-25T02:02:14Z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EC83A700E440410A84CAD4604E94B265_12</vt:lpwstr>
  </property>
  <property fmtid="{D5CDD505-2E9C-101B-9397-08002B2CF9AE}" pid="3" name="KSOProductBuildVer">
    <vt:lpwstr>2052-11.1.0.10132</vt:lpwstr>
  </property>
</Properties>
</file>